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000" windowWidth="19440" windowHeight="5325" tabRatio="734"/>
  </bookViews>
  <sheets>
    <sheet name="Deckblatt" sheetId="25" r:id="rId1"/>
    <sheet name="Inhalt" sheetId="17" r:id="rId2"/>
    <sheet name="Vorbemerkungen" sheetId="42" r:id="rId3"/>
    <sheet name="1.1" sheetId="19" r:id="rId4"/>
    <sheet name="1.2" sheetId="30" r:id="rId5"/>
    <sheet name="1.3" sheetId="34" r:id="rId6"/>
    <sheet name="1.4" sheetId="35" r:id="rId7"/>
    <sheet name="1.5" sheetId="45" r:id="rId8"/>
    <sheet name="1.6" sheetId="32" r:id="rId9"/>
    <sheet name="1.7" sheetId="33" r:id="rId10"/>
    <sheet name="2.1" sheetId="22" r:id="rId11"/>
    <sheet name="2.2" sheetId="39" r:id="rId12"/>
    <sheet name="2.3" sheetId="40" r:id="rId13"/>
    <sheet name="2.4" sheetId="41" r:id="rId14"/>
    <sheet name="Fußnotenerläut." sheetId="18" r:id="rId15"/>
    <sheet name="Methodik" sheetId="3" r:id="rId16"/>
    <sheet name="Glossar " sheetId="44" r:id="rId17"/>
    <sheet name="Mehr zum Thema" sheetId="43" r:id="rId18"/>
    <sheet name="Qualitätsbericht" sheetId="31" r:id="rId19"/>
  </sheets>
  <definedNames>
    <definedName name="_xlnm._FilterDatabase" localSheetId="10" hidden="1">'2.1'!$A$8:$J$29</definedName>
  </definedNames>
  <calcPr calcId="162913"/>
</workbook>
</file>

<file path=xl/calcChain.xml><?xml version="1.0" encoding="utf-8"?>
<calcChain xmlns="http://schemas.openxmlformats.org/spreadsheetml/2006/main">
  <c r="H29" i="45" l="1"/>
  <c r="G29" i="45"/>
  <c r="H33" i="45"/>
  <c r="G33" i="45"/>
  <c r="H10" i="45"/>
  <c r="H11" i="45"/>
  <c r="H13" i="45"/>
  <c r="H15" i="45"/>
  <c r="H16" i="45"/>
  <c r="H20" i="45"/>
  <c r="H22" i="45"/>
  <c r="H24" i="45"/>
  <c r="H25" i="45"/>
  <c r="H27" i="45"/>
  <c r="H30" i="45"/>
  <c r="H31" i="45"/>
  <c r="H35" i="45"/>
  <c r="H36" i="45"/>
  <c r="H9" i="45"/>
  <c r="G10" i="45"/>
  <c r="G11" i="45"/>
  <c r="G13" i="45"/>
  <c r="G15" i="45"/>
  <c r="G16" i="45"/>
  <c r="G20" i="45"/>
  <c r="G22" i="45"/>
  <c r="G24" i="45"/>
  <c r="G25" i="45"/>
  <c r="G27" i="45"/>
  <c r="G30" i="45"/>
  <c r="G31" i="45"/>
  <c r="G35" i="45"/>
  <c r="G36" i="45"/>
  <c r="G9" i="45"/>
  <c r="A28" i="19"/>
  <c r="A27" i="19"/>
  <c r="A26" i="19"/>
  <c r="A25" i="19"/>
  <c r="A24" i="19"/>
  <c r="A11" i="22"/>
  <c r="A12" i="22"/>
  <c r="A13" i="22"/>
  <c r="A14" i="22"/>
  <c r="A15" i="22"/>
  <c r="A16" i="22"/>
  <c r="A17" i="22"/>
  <c r="A18" i="22"/>
  <c r="A19" i="22"/>
  <c r="A20" i="22"/>
  <c r="A21" i="22"/>
  <c r="A22" i="22"/>
  <c r="A23" i="22"/>
  <c r="A24" i="22"/>
  <c r="A25" i="22"/>
  <c r="A26" i="22"/>
  <c r="A27" i="22"/>
  <c r="A28" i="22"/>
  <c r="A29" i="22"/>
  <c r="A10" i="22"/>
  <c r="A9" i="41"/>
  <c r="A10" i="41"/>
  <c r="A11" i="41"/>
  <c r="A12" i="41"/>
  <c r="A13" i="41"/>
  <c r="A14" i="41"/>
  <c r="A15" i="41"/>
  <c r="A16" i="41"/>
  <c r="A17" i="41"/>
  <c r="A18" i="41"/>
  <c r="A19" i="41"/>
  <c r="A20" i="41"/>
  <c r="A21" i="41"/>
  <c r="A22" i="41"/>
  <c r="A23" i="41"/>
  <c r="A24" i="41"/>
  <c r="A25" i="41"/>
  <c r="A26" i="41"/>
  <c r="A27" i="41"/>
  <c r="A28" i="41"/>
  <c r="A29" i="41"/>
  <c r="A30" i="41"/>
  <c r="A8" i="41"/>
  <c r="A9" i="40"/>
  <c r="A10" i="40"/>
  <c r="A11" i="40"/>
  <c r="A12" i="40"/>
  <c r="A13" i="40"/>
  <c r="A14" i="40"/>
  <c r="A15" i="40"/>
  <c r="A16" i="40"/>
  <c r="A17" i="40"/>
  <c r="A18" i="40"/>
  <c r="A19" i="40"/>
  <c r="A20" i="40"/>
  <c r="A21" i="40"/>
  <c r="A22" i="40"/>
  <c r="A23" i="40"/>
  <c r="A24" i="40"/>
  <c r="A25" i="40"/>
  <c r="A26" i="40"/>
  <c r="A27" i="40"/>
  <c r="A28" i="40"/>
  <c r="A29" i="40"/>
  <c r="A30" i="40"/>
  <c r="A8" i="40"/>
  <c r="A9" i="39"/>
  <c r="A10" i="39"/>
  <c r="A11" i="39"/>
  <c r="A12" i="39"/>
  <c r="A13" i="39"/>
  <c r="A14" i="39"/>
  <c r="A15" i="39"/>
  <c r="A16" i="39"/>
  <c r="A17" i="39"/>
  <c r="A18" i="39"/>
  <c r="A19" i="39"/>
  <c r="A20" i="39"/>
  <c r="A21" i="39"/>
  <c r="A22" i="39"/>
  <c r="A23" i="39"/>
  <c r="A24" i="39"/>
  <c r="A25" i="39"/>
  <c r="A26" i="39"/>
  <c r="A27" i="39"/>
  <c r="A28" i="39"/>
  <c r="A29" i="39"/>
  <c r="A30" i="39"/>
  <c r="A8" i="39"/>
  <c r="A9" i="32"/>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8" i="32"/>
  <c r="A10" i="45"/>
  <c r="A11" i="45"/>
  <c r="A12" i="45"/>
  <c r="A13" i="45"/>
  <c r="A14" i="45"/>
  <c r="A15" i="45"/>
  <c r="A16" i="45"/>
  <c r="A17" i="45"/>
  <c r="A18" i="45"/>
  <c r="A19" i="45"/>
  <c r="A20" i="45"/>
  <c r="A21" i="45"/>
  <c r="A22" i="45"/>
  <c r="A23" i="45"/>
  <c r="A24" i="45"/>
  <c r="A25" i="45"/>
  <c r="A26" i="45"/>
  <c r="A27" i="45"/>
  <c r="A28" i="45"/>
  <c r="A29" i="45"/>
  <c r="A30" i="45"/>
  <c r="A31" i="45"/>
  <c r="A32" i="45"/>
  <c r="A33" i="45"/>
  <c r="A34" i="45"/>
  <c r="A35" i="45"/>
  <c r="A36" i="45"/>
  <c r="A10" i="35"/>
  <c r="A11" i="35"/>
  <c r="A13" i="35"/>
  <c r="A15" i="35"/>
  <c r="A17" i="35"/>
  <c r="A19" i="35"/>
  <c r="A21" i="35"/>
  <c r="A23" i="35"/>
  <c r="A25" i="35"/>
  <c r="A27" i="35"/>
  <c r="A28" i="35"/>
  <c r="A29" i="35"/>
  <c r="A30" i="35"/>
  <c r="A31" i="35"/>
  <c r="A32" i="35"/>
  <c r="A33" i="35"/>
  <c r="A10" i="34"/>
  <c r="A11" i="34"/>
  <c r="A13" i="34"/>
  <c r="A15" i="34"/>
  <c r="A17" i="34"/>
  <c r="A19" i="34"/>
  <c r="A21" i="34"/>
  <c r="A23" i="34"/>
  <c r="A25" i="34"/>
  <c r="A27" i="34"/>
  <c r="A28" i="34"/>
  <c r="A29" i="34"/>
  <c r="A30" i="34"/>
  <c r="A31" i="34"/>
  <c r="A32" i="34"/>
  <c r="A33" i="34"/>
  <c r="A10" i="30"/>
  <c r="A11" i="30"/>
  <c r="A13" i="30"/>
  <c r="A15" i="30"/>
  <c r="A17" i="30"/>
  <c r="A19" i="30"/>
  <c r="A21" i="30"/>
  <c r="A23" i="30"/>
  <c r="A25" i="30"/>
  <c r="A27" i="30"/>
  <c r="A28" i="30"/>
  <c r="A29" i="30"/>
  <c r="A30" i="30"/>
  <c r="A31" i="30"/>
  <c r="A32" i="30"/>
  <c r="A33" i="30"/>
  <c r="A9" i="45"/>
  <c r="A9" i="35"/>
  <c r="A9" i="30"/>
  <c r="A9" i="34"/>
  <c r="A10" i="19"/>
  <c r="A11" i="19"/>
  <c r="A12" i="19"/>
  <c r="A13" i="19"/>
  <c r="A14" i="19"/>
  <c r="A15" i="19"/>
  <c r="A16" i="19"/>
  <c r="A17" i="19"/>
  <c r="A18" i="19"/>
  <c r="A19" i="19"/>
  <c r="A20" i="19"/>
  <c r="A21" i="19"/>
  <c r="A22" i="19"/>
  <c r="A23" i="19"/>
  <c r="A29" i="19"/>
  <c r="A30" i="19"/>
  <c r="A31" i="19"/>
  <c r="A32" i="19"/>
  <c r="A33" i="19"/>
  <c r="A34" i="19"/>
  <c r="A35" i="19"/>
  <c r="A36" i="19"/>
  <c r="A37" i="19"/>
  <c r="A38" i="19"/>
  <c r="A39" i="19"/>
  <c r="A40" i="19"/>
  <c r="A41" i="19"/>
</calcChain>
</file>

<file path=xl/comments1.xml><?xml version="1.0" encoding="utf-8"?>
<comments xmlns="http://schemas.openxmlformats.org/spreadsheetml/2006/main">
  <authors>
    <author>Wank, Annett</author>
  </authors>
  <commentList>
    <comment ref="D3" authorId="0" shapeId="0">
      <text>
        <r>
          <rPr>
            <sz val="7"/>
            <color indexed="81"/>
            <rFont val="Arial"/>
            <family val="2"/>
          </rPr>
          <t>Monatsende bzw. Durchschnitt für die betreffenden Monate.</t>
        </r>
      </text>
    </comment>
    <comment ref="E3" authorId="0" shapeId="0">
      <text>
        <r>
          <rPr>
            <sz val="7"/>
            <color indexed="81"/>
            <rFont val="Arial"/>
            <family val="2"/>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Arial"/>
            <family val="2"/>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Arial"/>
            <family val="2"/>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Arial"/>
            <family val="2"/>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Arial"/>
            <family val="2"/>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Arial"/>
            <family val="2"/>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Arial"/>
            <family val="2"/>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Arial"/>
            <family val="2"/>
          </rPr>
          <t>Monatsende bzw. Durchschnitt für die betreffenden Monate.</t>
        </r>
      </text>
    </comment>
    <comment ref="D3" authorId="0" shapeId="0">
      <text>
        <r>
          <rPr>
            <sz val="7"/>
            <color indexed="81"/>
            <rFont val="Arial"/>
            <family val="2"/>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Arial"/>
            <family val="2"/>
          </rPr>
          <t>Monatsende bzw. Durchschnitt für die betreffenden Monate.</t>
        </r>
      </text>
    </comment>
    <comment ref="D19" authorId="0" shapeId="0">
      <text>
        <r>
          <rPr>
            <sz val="7"/>
            <color indexed="81"/>
            <rFont val="Arial"/>
            <family val="2"/>
          </rPr>
          <t>Monatsende bzw. Durchschnitt für die betreffenden Monate.</t>
        </r>
      </text>
    </comment>
  </commentList>
</comments>
</file>

<file path=xl/sharedStrings.xml><?xml version="1.0" encoding="utf-8"?>
<sst xmlns="http://schemas.openxmlformats.org/spreadsheetml/2006/main" count="737" uniqueCount="223">
  <si>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</si>
  <si>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</si>
  <si>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</si>
  <si>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</si>
  <si>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</si>
  <si>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</si>
  <si>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</si>
  <si>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</si>
  <si>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</si>
  <si>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</si>
  <si>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</si>
  <si>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</si>
  <si>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</si>
  <si>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</si>
  <si>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</si>
  <si>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</si>
  <si>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</si>
  <si>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41.2</t>
  </si>
  <si>
    <t>42.1</t>
  </si>
  <si>
    <t>42.2</t>
  </si>
  <si>
    <t>42.9</t>
  </si>
  <si>
    <t>43.1</t>
  </si>
  <si>
    <t>43.9</t>
  </si>
  <si>
    <t>Zeitraum</t>
  </si>
  <si>
    <t>Entgelte</t>
  </si>
  <si>
    <t>Anzahl</t>
  </si>
  <si>
    <t>1 000</t>
  </si>
  <si>
    <t>1 000 EUR</t>
  </si>
  <si>
    <t>Merkmal</t>
  </si>
  <si>
    <t>Maßeinheit</t>
  </si>
  <si>
    <t xml:space="preserve">Entgelte </t>
  </si>
  <si>
    <t>Arbeitstage</t>
  </si>
  <si>
    <t>Geleistete
Arbeits-
stunden</t>
  </si>
  <si>
    <t xml:space="preserve">Bau von Gebäuden </t>
  </si>
  <si>
    <t xml:space="preserve">Leitungstiefbau und Kläranlagenbau </t>
  </si>
  <si>
    <t xml:space="preserve">Sonstiger Tiefbau </t>
  </si>
  <si>
    <t xml:space="preserve">Sonstige spezialisierte Bautätigkeiten </t>
  </si>
  <si>
    <t>43.99.1</t>
  </si>
  <si>
    <t xml:space="preserve">Abbrucharbeiten und vorbereitende
   Baustellenarbeiten </t>
  </si>
  <si>
    <t xml:space="preserve">Mecklenburg-Vorpommern </t>
  </si>
  <si>
    <t>Auftrags-
eingang</t>
  </si>
  <si>
    <t>Kapitel 1</t>
  </si>
  <si>
    <t>Kapitel 2</t>
  </si>
  <si>
    <t>Fußnotenerläuterungen</t>
  </si>
  <si>
    <t xml:space="preserve">   Tabelle 1.1</t>
  </si>
  <si>
    <t xml:space="preserve">   Tabelle 1.2</t>
  </si>
  <si>
    <t xml:space="preserve">    Tabelle 2.1</t>
  </si>
  <si>
    <t xml:space="preserve">1)  </t>
  </si>
  <si>
    <t>Tabelle 1.1</t>
  </si>
  <si>
    <t>Lfd.
Nr.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</si>
  <si>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</si>
  <si>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</si>
  <si>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</si>
  <si>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</si>
  <si>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</si>
  <si>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</si>
  <si>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</si>
  <si>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</si>
  <si>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</si>
  <si>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</si>
  <si>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</si>
  <si>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</si>
  <si>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</si>
  <si>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</si>
  <si>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[rot]</t>
  </si>
  <si>
    <t>Vorbemerkungen</t>
  </si>
  <si>
    <t xml:space="preserve">    Tabelle 1.3</t>
  </si>
  <si>
    <t xml:space="preserve">Landesergebnisse </t>
  </si>
  <si>
    <t xml:space="preserve">    Tabelle 1.4</t>
  </si>
  <si>
    <t xml:space="preserve">Kreisergebnisse </t>
  </si>
  <si>
    <t>Methodik</t>
  </si>
  <si>
    <t>Glossar</t>
  </si>
  <si>
    <t>Mehr zum Thema</t>
  </si>
  <si>
    <t>Qualitätsbericht</t>
  </si>
  <si>
    <t>Tabelle 1.3</t>
  </si>
  <si>
    <t>Betriebe</t>
  </si>
  <si>
    <t>Kurzfassung Qualitätsbericht</t>
  </si>
  <si>
    <t>Tabelle 2.1</t>
  </si>
  <si>
    <t>des Bauhauptgewerbes mit 20 und mehr tätigen</t>
  </si>
  <si>
    <t>Personen in Mecklenburg-Vorpommern</t>
  </si>
  <si>
    <t>43.91</t>
  </si>
  <si>
    <t>43.99</t>
  </si>
  <si>
    <t>43.99.2</t>
  </si>
  <si>
    <t>Tabelle 1.2</t>
  </si>
  <si>
    <t xml:space="preserve">    Tabelle 1.5</t>
  </si>
  <si>
    <t xml:space="preserve">    Tabelle 1.6</t>
  </si>
  <si>
    <t xml:space="preserve">    Tabelle 1.7</t>
  </si>
  <si>
    <t xml:space="preserve">    Tabelle 2.2</t>
  </si>
  <si>
    <t xml:space="preserve">    Tabelle 2.3</t>
  </si>
  <si>
    <t>Tabelle 2.2</t>
  </si>
  <si>
    <t xml:space="preserve">Arbeitsstunden </t>
  </si>
  <si>
    <t>Tabelle 2.4</t>
  </si>
  <si>
    <t>Tabelle 2.3</t>
  </si>
  <si>
    <t>Auftragseingang</t>
  </si>
  <si>
    <t xml:space="preserve">    Tabelle 2.4</t>
  </si>
  <si>
    <t>43.99.9</t>
  </si>
  <si>
    <t>1 000 h</t>
  </si>
  <si>
    <t>Tabelle 1.4</t>
  </si>
  <si>
    <t>Tabelle 1.5</t>
  </si>
  <si>
    <t>Tabelle 1.6</t>
  </si>
  <si>
    <t>Tabelle 1.7</t>
  </si>
  <si>
    <t xml:space="preserve">     Auszugsweise Vervielfältigung und Verbreitung  mit Quellenangabe gestattet.</t>
  </si>
  <si>
    <t>Kennziffer:</t>
  </si>
  <si>
    <t>Monatsende bzw. Durchschnitt für die betreffenden Monate.</t>
  </si>
  <si>
    <t xml:space="preserve">   darunter</t>
  </si>
  <si>
    <t xml:space="preserve">   Dachdeckerei und Zimmerei</t>
  </si>
  <si>
    <t xml:space="preserve">      davon</t>
  </si>
  <si>
    <t xml:space="preserve">      Gerüstbau </t>
  </si>
  <si>
    <t xml:space="preserve">      Schornstein-, Feuerungs- und 
         Industrieofenbau</t>
  </si>
  <si>
    <t xml:space="preserve">      Baugewerbe a. n. g.</t>
  </si>
  <si>
    <t xml:space="preserve">   davon</t>
  </si>
  <si>
    <t xml:space="preserve">   Hochbau </t>
  </si>
  <si>
    <t xml:space="preserve">   Tiefbau</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</si>
  <si>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</si>
  <si>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</si>
  <si>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</si>
  <si>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</si>
  <si>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</si>
  <si>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</si>
  <si>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zum Vor-
monat</t>
  </si>
  <si>
    <t xml:space="preserve">Bau von Straßen und Bahnverkehrs-
   strecken </t>
  </si>
  <si>
    <t xml:space="preserve">   Sonstige spezialisierte Bautätigkeiten 
      a. n. g. </t>
  </si>
  <si>
    <t>WZ
2008</t>
  </si>
  <si>
    <t xml:space="preserve">         für Organisationen ohne Erwerbs-
            charakter</t>
  </si>
  <si>
    <t xml:space="preserve">         für Körperschaften des öffentlichen 
            Rechts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</si>
  <si>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</si>
  <si>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</si>
  <si>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</si>
  <si>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</si>
  <si>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</si>
  <si>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</si>
  <si>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</si>
  <si>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</si>
  <si>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</si>
  <si>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</si>
  <si>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</si>
  <si>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</si>
  <si>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r>
      <t xml:space="preserve">Tätige
Personen </t>
    </r>
    <r>
      <rPr>
        <sz val="6"/>
        <rFont val="Arial"/>
        <family val="2"/>
      </rPr>
      <t>1)</t>
    </r>
    <r>
      <rPr>
        <sz val="8"/>
        <rFont val="Arial"/>
        <family val="2"/>
      </rPr>
      <t xml:space="preserve">
im Bauhaupt-
gewerbe</t>
    </r>
  </si>
  <si>
    <t>Land
Kreisfreie Stadt
Landkreis</t>
  </si>
  <si>
    <r>
      <t xml:space="preserve">Tätige Personen im Bauhauptgewerbe </t>
    </r>
    <r>
      <rPr>
        <b/>
        <sz val="6"/>
        <rFont val="Arial"/>
        <family val="2"/>
      </rPr>
      <t>1)</t>
    </r>
  </si>
  <si>
    <r>
      <t xml:space="preserve">Betriebe </t>
    </r>
    <r>
      <rPr>
        <b/>
        <sz val="6"/>
        <rFont val="Arial"/>
        <family val="2"/>
      </rPr>
      <t>1)</t>
    </r>
  </si>
  <si>
    <t>1 000 EUR</t>
  </si>
  <si>
    <t>1 000 h</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</si>
  <si>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</si>
  <si>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</si>
  <si>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</si>
  <si>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</si>
  <si>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</si>
  <si>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Maß-
einheit</t>
  </si>
  <si>
    <t>Baugewerb-
licher 
Umsatz</t>
  </si>
  <si>
    <t>Baugewerbe</t>
  </si>
  <si>
    <t>Betriebe, tätige Personen, geleistete Arbeitsstunden, Entgelte, baugewerblicher Umsatz 
und Auftragseingang im Zeitvergleich</t>
  </si>
  <si>
    <t>%</t>
  </si>
  <si>
    <t>Geleistete Arbeitsstunden</t>
  </si>
  <si>
    <t>Betriebe, tätige Personen, geleistete Arbeitsstunden, Entgelte, baugewerblicher Umsatz
   und Auftragseingang im Zeitvergleich</t>
  </si>
  <si>
    <t xml:space="preserve">   nach Bauart bzw. Auftraggeber</t>
  </si>
  <si>
    <t>Betriebe, tätige Personen, Arbeitsstunden, Entgelte, baugewerblicher Umsatz 
   und Auftragseingang nach Kreisen</t>
  </si>
  <si>
    <t>E II/E III - m</t>
  </si>
  <si>
    <t>Betriebe, Tätige Personen, Arbeitsstunden, Entgelte, baugewerblicher Umsatz
und Auftragseingang nach Kreisen</t>
  </si>
  <si>
    <t xml:space="preserve">      öffentlicher Tiefbau </t>
  </si>
  <si>
    <t xml:space="preserve">         davon</t>
  </si>
  <si>
    <t xml:space="preserve">         Straßenbau</t>
  </si>
  <si>
    <t xml:space="preserve">         sonstiger Tiefbau </t>
  </si>
  <si>
    <r>
      <t xml:space="preserve">Landesergebnisse
</t>
    </r>
    <r>
      <rPr>
        <sz val="8"/>
        <rFont val="Arial"/>
        <family val="2"/>
      </rPr>
      <t>(für Betriebe von Unternehmen des Bauhauptgewerbes 
mit 20 und mehr tätigen Personen)</t>
    </r>
    <r>
      <rPr>
        <sz val="9"/>
        <rFont val="Arial"/>
        <family val="2"/>
      </rPr>
      <t xml:space="preserve"> </t>
    </r>
  </si>
  <si>
    <r>
      <t xml:space="preserve">Betriebe </t>
    </r>
    <r>
      <rPr>
        <sz val="6"/>
        <rFont val="Arial"/>
        <family val="2"/>
      </rPr>
      <t>1)</t>
    </r>
  </si>
  <si>
    <r>
      <t xml:space="preserve">Tätige
Personen </t>
    </r>
    <r>
      <rPr>
        <sz val="6"/>
        <rFont val="Arial"/>
        <family val="2"/>
      </rPr>
      <t xml:space="preserve">1)
</t>
    </r>
    <r>
      <rPr>
        <sz val="8"/>
        <rFont val="Arial"/>
        <family val="2"/>
      </rPr>
      <t>im Bauhaupt-
gewerbe</t>
    </r>
  </si>
  <si>
    <r>
      <t xml:space="preserve">Tätige Personen </t>
    </r>
    <r>
      <rPr>
        <sz val="6"/>
        <rFont val="Arial"/>
        <family val="2"/>
      </rPr>
      <t xml:space="preserve">1) </t>
    </r>
    <r>
      <rPr>
        <sz val="8"/>
        <rFont val="Arial"/>
        <family val="2"/>
      </rPr>
      <t>im Bauhauptgewerbe</t>
    </r>
  </si>
  <si>
    <r>
      <t xml:space="preserve">Kreisergebnisse
</t>
    </r>
    <r>
      <rPr>
        <sz val="8"/>
        <rFont val="Arial"/>
        <family val="2"/>
      </rPr>
      <t>(für Betriebe von Unternehmen des Bauhauptgewerbes 
mit 20 und mehr tätigen Personen)</t>
    </r>
    <r>
      <rPr>
        <sz val="9"/>
        <rFont val="Arial"/>
        <family val="2"/>
      </rPr>
      <t xml:space="preserve"> </t>
    </r>
  </si>
  <si>
    <r>
      <t xml:space="preserve">Land
Kreisfreie Stadt
Landkreis
</t>
    </r>
    <r>
      <rPr>
        <i/>
        <sz val="8"/>
        <rFont val="Arial"/>
        <family val="2"/>
      </rPr>
      <t>Große kreisangehörige Stadt</t>
    </r>
  </si>
  <si>
    <r>
      <t>Monatsmeldung</t>
    </r>
    <r>
      <rPr>
        <b/>
        <sz val="10"/>
        <rFont val="Arial"/>
        <family val="2"/>
      </rPr>
      <t xml:space="preserve"> </t>
    </r>
    <r>
      <rPr>
        <b/>
        <sz val="20"/>
        <rFont val="Arial"/>
        <family val="2"/>
      </rPr>
      <t xml:space="preserve">der Betriebe von Unternehmen   </t>
    </r>
  </si>
  <si>
    <t>Baugewerblicher Umsatz</t>
  </si>
  <si>
    <t>Zuständige Dezernentin: Frauke Kusenack, Telefon: 0385 588-56043</t>
  </si>
  <si>
    <t>©  Statistisches Amt Mecklenburg-Vorpommern, Schwerin, 2021</t>
  </si>
  <si>
    <t>Statistische Berichte zum Bauhauptgewerbe</t>
  </si>
  <si>
    <t>Statistisches Jahrbuch</t>
  </si>
  <si>
    <t>Bundesergebnisse zum Monatsbericht im Bauhauptgewerbe</t>
  </si>
  <si>
    <t>Frau Frauke Kusenack:</t>
  </si>
  <si>
    <t>Frau Susanne Grenz:</t>
  </si>
  <si>
    <t>Telefon: 0385 588-56661</t>
  </si>
  <si>
    <t>Telefon: 0385-588 56043</t>
  </si>
  <si>
    <r>
      <t xml:space="preserve">Das Angebot Statistischer Berichte zum Bauhauptgewerbe des Statistischen Amtes Mecklenburg-Vorpommern wird aktuell überarbeitet und sukzessive umgestellt. 
Der Monatsbericht Bauhauptgewerbe wurde neu aufgelegt. </t>
    </r>
    <r>
      <rPr>
        <b/>
        <sz val="9"/>
        <color indexed="8"/>
        <rFont val="Arial"/>
        <family val="2"/>
      </rPr>
      <t>Die neue Reihe E213 startete  mit dem Berichtsmonat Januar 2020.</t>
    </r>
    <r>
      <rPr>
        <sz val="9"/>
        <color indexed="8"/>
        <rFont val="Arial"/>
        <family val="2"/>
      </rPr>
      <t xml:space="preserve"> Ältere Ausgaben werden auf der Webseite des Statistischen Amtes Mecklenburg-Vorpommern nicht mehr angeboten. </t>
    </r>
  </si>
  <si>
    <t>Baugewerbliche Konjunktur- und Strukturdaten werden im Statistischen Jahrbuch für Mecklenburg-Vorpommern in 
Kapitel 22 "Bauen" dargestellt.</t>
  </si>
  <si>
    <t>Zu fachlichen Nachfragen beraten Sie gern:</t>
  </si>
  <si>
    <t>baugewerbe@statistik-mv.de</t>
  </si>
  <si>
    <t>Anfragen zu baugewerblichen Daten für Mecklenburg-Vorpommern richten Sie bitte an</t>
  </si>
  <si>
    <t>https://www-genesis.destatis.de/genesis/online?operation=themes&amp;code=4#abreadcrumb</t>
  </si>
  <si>
    <t>https://www.laiv-mv.de/Statistik/Zahlen-und-Fakten/Wirtschaftsbereiche/Bauen</t>
  </si>
  <si>
    <t>https://www.laiv-mv.de/Statistik/Ver%C3%B6ffentlichungen/Jahrbuecher/</t>
  </si>
  <si>
    <t>https://www.statistikportal.de/de/bauen-und-handwerk</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</si>
  <si>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</si>
  <si>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</si>
  <si>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Über die Datenbank des Bundes und der Länder "Genesis-online" unter www-genesis.destatis.de/genesis/online (Startseite &gt;&gt; Themen 4 Wirtschaftsbereiche &gt;&gt; 44 Baugewerbe) stehen weitere Ergebnisse zur Verfügung.</t>
  </si>
  <si>
    <t>zum Vorjahres-
monat</t>
  </si>
  <si>
    <t>Veränderung zum 
Vorjahresmonat</t>
  </si>
  <si>
    <t/>
  </si>
  <si>
    <t>Mai 2021</t>
  </si>
  <si>
    <t>Mai 2020</t>
  </si>
  <si>
    <t>Baugewerblicher Umsatz und Auftragseingang Mai 2021
nach Kreisen</t>
  </si>
  <si>
    <t>Arbeitsstunden und Entgelte Mai 2021
nach Kreisen</t>
  </si>
  <si>
    <t>Betriebe und tätige Personen Mai 2021
nach Kreisen</t>
  </si>
  <si>
    <t>E213 2021 05</t>
  </si>
  <si>
    <t>Geleistete Arbeitsstunden Mai 2021 nach Wirtschaftsgliederung</t>
  </si>
  <si>
    <t>Baugewerblicher Umsatz Mai 2021 nach Wirtschaftsgliederung</t>
  </si>
  <si>
    <t>Auftragseingang Mai 2021 nach Wirtschaftsgliederung</t>
  </si>
  <si>
    <t>Geleistete Arbeitsstunden Mai 2021 nach Bauart bzw. Auftraggeber</t>
  </si>
  <si>
    <t>Baugewerblicher Umsatz Mai 2021 nach Bauart bzw. Auftraggeber</t>
  </si>
  <si>
    <t>Auftragseingang Mai 2021 nach Bauart bzw. Auftraggeber</t>
  </si>
  <si>
    <t>Betriebe und tätige Personen Mai 2021 nach Kreisen</t>
  </si>
  <si>
    <t>Arbeitsstunden und Entgelte Mai 2021 nach Kreisen</t>
  </si>
  <si>
    <t>Baugewerblicher Umsatz und Auftragseingang Mai 2021 nach Kreisen</t>
  </si>
  <si>
    <t>Geleistete Arbeitsstunden Mai 2021
nach Wirtschaftsgliederung</t>
  </si>
  <si>
    <t>Mai
2021</t>
  </si>
  <si>
    <t>April
2021</t>
  </si>
  <si>
    <t>Mai
2020</t>
  </si>
  <si>
    <t>Veränderung Mai 2021</t>
  </si>
  <si>
    <t>Baugewerblicher Umsatz Mai 2021
nach Wirtschaftsgliederung</t>
  </si>
  <si>
    <t>Auftragseingang Mai 2021
nach Wirtschaftsgliederung</t>
  </si>
  <si>
    <t>Geleistete Arbeitsstunden Mai 2021
nach Bauart bzw. Auftraggeber</t>
  </si>
  <si>
    <t>Baugewerblicher Umsatz Mai 2021
nach Bauart bzw. Auftraggeber</t>
  </si>
  <si>
    <t>Auftragseingang Mai 2021
nach Bauart bzw. Auftraggeber</t>
  </si>
  <si>
    <t>Januar bis Mai 2021</t>
  </si>
  <si>
    <t>11. August 2021</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</si>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</sst>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38" x14ac:knownFonts="1">
    <font>
      <sz val="10"/>
      <color theme="1"/>
      <name val="Arial"/>
      <family val="2"/>
    </font>
    <font>
      <u/>
      <sz val="10"/>
      <color indexed="12"/>
      <name val="Arial"/>
      <family val="2"/>
    </font>
    <font>
      <sz val="10"/>
      <name val="Arial"/>
      <family val="2"/>
    </font>
    <font>
      <sz val="10"/>
      <name val="Arial"/>
      <family val="2"/>
    </font>
    <font>
      <b/>
      <sz val="9"/>
      <name val="Arial"/>
      <family val="2"/>
    </font>
    <font>
      <sz val="9"/>
      <name val="Arial"/>
      <family val="2"/>
    </font>
    <font>
      <u/>
      <sz val="9"/>
      <name val="Arial"/>
      <family val="2"/>
    </font>
    <font>
      <sz val="6"/>
      <name val="Arial"/>
      <family val="2"/>
    </font>
    <font>
      <b/>
      <sz val="10"/>
      <name val="Arial"/>
      <family val="2"/>
    </font>
    <font>
      <sz val="7"/>
      <color indexed="81"/>
      <name val="Arial"/>
      <family val="2"/>
    </font>
    <font>
      <sz val="8"/>
      <name val="Arial"/>
      <family val="2"/>
    </font>
    <font>
      <b/>
      <sz val="8"/>
      <name val="Arial"/>
      <family val="2"/>
    </font>
    <font>
      <b/>
      <sz val="6"/>
      <name val="Arial"/>
      <family val="2"/>
    </font>
    <font>
      <sz val="20"/>
      <name val="Arial"/>
      <family val="2"/>
    </font>
    <font>
      <sz val="10"/>
      <name val="Times New Roman"/>
      <family val="1"/>
    </font>
    <font>
      <i/>
      <sz val="8"/>
      <name val="Arial"/>
      <family val="2"/>
    </font>
    <font>
      <b/>
      <sz val="12"/>
      <name val="Arial"/>
      <family val="2"/>
    </font>
    <font>
      <sz val="12"/>
      <name val="Arial"/>
      <family val="2"/>
    </font>
    <font>
      <b/>
      <sz val="20"/>
      <name val="Arial"/>
      <family val="2"/>
    </font>
    <font>
      <b/>
      <strike/>
      <sz val="10"/>
      <name val="Arial"/>
      <family val="2"/>
    </font>
    <font>
      <sz val="9"/>
      <color indexed="8"/>
      <name val="Arial"/>
      <family val="2"/>
    </font>
    <font>
      <b/>
      <sz val="9"/>
      <color indexed="8"/>
      <name val="Arial"/>
      <family val="2"/>
    </font>
    <font>
      <u/>
      <sz val="9"/>
      <color indexed="12"/>
      <name val="Arial"/>
      <family val="2"/>
    </font>
    <font>
      <u/>
      <sz val="8"/>
      <color indexed="12"/>
      <name val="Arial"/>
      <family val="2"/>
    </font>
    <font>
      <sz val="8"/>
      <color indexed="12"/>
      <name val="Arial"/>
      <family val="2"/>
    </font>
    <font>
      <sz val="5"/>
      <name val="Arial"/>
      <family val="2"/>
    </font>
    <font>
      <sz val="10"/>
      <color theme="1"/>
      <name val="Arial"/>
      <family val="2"/>
    </font>
    <font>
      <b/>
      <sz val="10"/>
      <color theme="1"/>
      <name val="Arial"/>
      <family val="2"/>
    </font>
    <font>
      <sz val="10"/>
      <color indexed="8"/>
      <name val="Calibri"/>
      <family val="2"/>
      <scheme val="minor"/>
    </font>
    <font>
      <sz val="9"/>
      <color theme="1"/>
      <name val="Arial"/>
      <family val="2"/>
    </font>
    <font>
      <b/>
      <sz val="11"/>
      <color theme="1"/>
      <name val="Arial"/>
      <family val="2"/>
    </font>
    <font>
      <strike/>
      <sz val="9"/>
      <color rgb="FFFF0000"/>
      <name val="Arial"/>
      <family val="2"/>
    </font>
    <font>
      <b/>
      <sz val="35"/>
      <color theme="1"/>
      <name val="Arial"/>
      <family val="2"/>
    </font>
    <font>
      <u/>
      <sz val="9"/>
      <color theme="1"/>
      <name val="Arial"/>
      <family val="2"/>
    </font>
    <font>
      <b/>
      <sz val="9"/>
      <color theme="1"/>
      <name val="Arial"/>
      <family val="2"/>
    </font>
    <font>
      <sz val="8"/>
      <color theme="1"/>
      <name val="Arial"/>
      <family val="2"/>
    </font>
    <font>
      <b/>
      <sz val="9"/>
      <color rgb="FF000000"/>
      <name val="Arial"/>
      <family val="2"/>
    </font>
    <font>
      <b/>
      <sz val="30"/>
      <name val="Arial"/>
      <family val="2"/>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13">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0" fontId="3" fillId="0" borderId="0"/>
    <xf numFmtId="0" fontId="2" fillId="0" borderId="0"/>
    <xf numFmtId="0" fontId="2" fillId="0" borderId="0"/>
    <xf numFmtId="0" fontId="26" fillId="0" borderId="0"/>
    <xf numFmtId="0" fontId="2" fillId="0" borderId="0"/>
    <xf numFmtId="0" fontId="26" fillId="0" borderId="0"/>
    <xf numFmtId="0" fontId="2" fillId="0" borderId="0"/>
    <xf numFmtId="0" fontId="2" fillId="0" borderId="0"/>
    <xf numFmtId="0" fontId="28" fillId="0" borderId="0"/>
  </cellStyleXfs>
  <cellXfs count="230">
    <xf numFmtId="0" fontId="0" fillId="0" borderId="0" xfId="0"/>
    <xf numFmtId="0" fontId="29" fillId="0" borderId="0" xfId="0" applyFont="1" applyAlignment="1">
      <alignment horizontal="justify" vertical="center" wrapText="1"/>
    </xf>
    <xf numFmtId="0" fontId="5" fillId="0" borderId="0" xfId="2" applyFont="1" applyAlignment="1">
      <alignment vertical="center"/>
    </xf>
    <xf numFmtId="0" fontId="5" fillId="0" borderId="0" xfId="2" applyFont="1" applyAlignment="1">
      <alignment horizontal="right" vertical="center"/>
    </xf>
    <xf numFmtId="0" fontId="5" fillId="0" borderId="0" xfId="2" applyFont="1"/>
    <xf numFmtId="0" fontId="5" fillId="0" borderId="0" xfId="2" applyFont="1" applyAlignment="1">
      <alignment horizontal="right"/>
    </xf>
    <xf numFmtId="0" fontId="4" fillId="0" borderId="0" xfId="2" applyNumberFormat="1" applyFont="1" applyAlignment="1">
      <alignment horizontal="left" vertical="top"/>
    </xf>
    <xf numFmtId="0" fontId="5" fillId="0" borderId="0" xfId="2" applyNumberFormat="1" applyFont="1" applyAlignment="1">
      <alignment horizontal="left" vertical="top"/>
    </xf>
    <xf numFmtId="0" fontId="4" fillId="0" borderId="0" xfId="2" applyFont="1" applyAlignment="1">
      <alignment horizontal="left"/>
    </xf>
    <xf numFmtId="0" fontId="5" fillId="0" borderId="0" xfId="2" applyFont="1" applyAlignment="1"/>
    <xf numFmtId="0" fontId="5" fillId="0" borderId="0" xfId="2" applyFont="1" applyAlignment="1">
      <alignment horizontal="left" vertical="center"/>
    </xf>
    <xf numFmtId="0" fontId="5" fillId="0" borderId="0" xfId="2" applyFont="1" applyAlignment="1">
      <alignment vertical="center" wrapText="1"/>
    </xf>
    <xf numFmtId="0" fontId="5" fillId="0" borderId="0" xfId="5" applyFont="1" applyAlignment="1">
      <alignment vertical="center"/>
    </xf>
    <xf numFmtId="0" fontId="5" fillId="0" borderId="0" xfId="5" applyFont="1" applyAlignment="1">
      <alignment horizontal="right" vertical="top"/>
    </xf>
    <xf numFmtId="0" fontId="5" fillId="0" borderId="0" xfId="5" applyFont="1" applyAlignment="1">
      <alignment vertical="top" wrapText="1"/>
    </xf>
    <xf numFmtId="0" fontId="5" fillId="0" borderId="0" xfId="5" applyFont="1"/>
    <xf numFmtId="0" fontId="5" fillId="0" borderId="0" xfId="5" applyFont="1" applyAlignment="1">
      <alignment horizontal="right" vertical="center"/>
    </xf>
    <xf numFmtId="0" fontId="5" fillId="0" borderId="0" xfId="5" applyFont="1" applyAlignment="1">
      <alignment wrapText="1"/>
    </xf>
    <xf numFmtId="0" fontId="4" fillId="0" borderId="0" xfId="5" applyFont="1" applyAlignment="1">
      <alignment horizontal="right" vertical="center"/>
    </xf>
    <xf numFmtId="0" fontId="6" fillId="0" borderId="0" xfId="5" applyFont="1" applyAlignment="1">
      <alignment horizontal="right" vertical="center"/>
    </xf>
    <xf numFmtId="0" fontId="5" fillId="0" borderId="0" xfId="5" applyFont="1" applyAlignment="1">
      <alignment horizontal="right"/>
    </xf>
    <xf numFmtId="0" fontId="29" fillId="0" borderId="0" xfId="0" applyFont="1"/>
    <xf numFmtId="0" fontId="27" fillId="0" borderId="0" xfId="0" applyFont="1" applyAlignment="1">
      <alignment horizontal="left" vertical="center"/>
    </xf>
    <xf numFmtId="0" fontId="29" fillId="0" borderId="0" xfId="0" applyFont="1" applyAlignment="1">
      <alignment horizontal="left" vertical="center"/>
    </xf>
    <xf numFmtId="0" fontId="26" fillId="0" borderId="0" xfId="7" applyFont="1"/>
    <xf numFmtId="49" fontId="29" fillId="0" borderId="0" xfId="7" applyNumberFormat="1" applyFont="1" applyAlignment="1">
      <alignment horizontal="left" vertical="center"/>
    </xf>
    <xf numFmtId="0" fontId="29" fillId="0" borderId="0" xfId="7" applyFont="1" applyAlignment="1">
      <alignment horizontal="left" vertical="center"/>
    </xf>
    <xf numFmtId="0" fontId="27" fillId="0" borderId="0" xfId="7" applyFont="1"/>
    <xf numFmtId="0" fontId="27" fillId="0" borderId="0" xfId="9" applyFont="1" applyAlignment="1">
      <alignment horizontal="left" vertical="center"/>
    </xf>
    <xf numFmtId="0" fontId="29" fillId="0" borderId="0" xfId="9" applyFont="1"/>
    <xf numFmtId="0" fontId="26" fillId="0" borderId="0" xfId="9"/>
    <xf numFmtId="0" fontId="30" fillId="0" borderId="0" xfId="9" applyFont="1" applyAlignment="1">
      <alignment horizontal="left" vertical="center"/>
    </xf>
    <xf numFmtId="0" fontId="27" fillId="0" borderId="0" xfId="7" applyFont="1" applyAlignment="1">
      <alignment horizontal="left" vertical="center"/>
    </xf>
    <xf numFmtId="0" fontId="29" fillId="0" borderId="0" xfId="7" applyFont="1"/>
    <xf numFmtId="0" fontId="26" fillId="0" borderId="0" xfId="7"/>
    <xf numFmtId="0" fontId="26" fillId="0" borderId="0" xfId="7" applyFont="1"/>
    <xf numFmtId="0" fontId="10" fillId="0" borderId="1" xfId="0" applyFont="1" applyBorder="1" applyAlignment="1">
      <alignment horizontal="center" wrapText="1"/>
    </xf>
    <xf numFmtId="0" fontId="10" fillId="0" borderId="1" xfId="0" applyFont="1" applyBorder="1" applyAlignment="1">
      <alignment horizontal="left" wrapText="1"/>
    </xf>
    <xf numFmtId="49" fontId="5" fillId="0" borderId="0" xfId="7" applyNumberFormat="1" applyFont="1" applyAlignment="1">
      <alignment horizontal="right"/>
    </xf>
    <xf numFmtId="0" fontId="27" fillId="0" borderId="0" xfId="7" applyFont="1" applyAlignment="1">
      <alignment vertical="center"/>
    </xf>
    <xf numFmtId="167" fontId="7" fillId="0" borderId="2" xfId="0" applyNumberFormat="1" applyFont="1" applyBorder="1" applyAlignment="1" applyProtection="1">
      <alignment horizontal="right"/>
    </xf>
    <xf numFmtId="0" fontId="11" fillId="0" borderId="1" xfId="0" applyFont="1" applyBorder="1" applyAlignment="1">
      <alignment horizontal="center" wrapText="1"/>
    </xf>
    <xf numFmtId="0" fontId="10" fillId="0" borderId="1" xfId="0" applyFont="1" applyFill="1" applyBorder="1" applyAlignment="1">
      <alignment horizontal="left" wrapText="1"/>
    </xf>
    <xf numFmtId="164" fontId="10" fillId="0" borderId="0" xfId="0" applyNumberFormat="1" applyFont="1" applyAlignment="1">
      <alignment horizontal="right"/>
    </xf>
    <xf numFmtId="166" fontId="10" fillId="0" borderId="0" xfId="0" applyNumberFormat="1" applyFont="1" applyAlignment="1">
      <alignment horizontal="right"/>
    </xf>
    <xf numFmtId="168" fontId="10" fillId="0" borderId="0" xfId="0" applyNumberFormat="1" applyFont="1" applyAlignment="1">
      <alignment horizontal="right"/>
    </xf>
    <xf numFmtId="0" fontId="10" fillId="0" borderId="3" xfId="0" applyFont="1" applyBorder="1" applyAlignment="1">
      <alignment horizontal="center" vertical="center" wrapText="1"/>
    </xf>
    <xf numFmtId="0" fontId="5" fillId="0" borderId="0" xfId="0" applyFont="1" applyAlignment="1">
      <alignment wrapText="1"/>
    </xf>
    <xf numFmtId="0" fontId="5" fillId="0" borderId="0" xfId="0" applyFont="1" applyAlignment="1">
      <alignment vertical="center" wrapText="1"/>
    </xf>
    <xf numFmtId="0" fontId="5" fillId="0" borderId="0" xfId="0" applyFont="1" applyAlignment="1"/>
    <xf numFmtId="0" fontId="14" fillId="0" borderId="0" xfId="0" applyFont="1" applyAlignment="1">
      <alignment vertical="center" wrapText="1"/>
    </xf>
    <xf numFmtId="0" fontId="2" fillId="0" borderId="0" xfId="0" applyFont="1"/>
    <xf numFmtId="0" fontId="5" fillId="0" borderId="0" xfId="0" applyFont="1" applyAlignment="1">
      <alignment horizontal="right" wrapText="1"/>
    </xf>
    <xf numFmtId="0" fontId="11" fillId="0" borderId="0" xfId="0" applyFont="1" applyAlignment="1">
      <alignment vertical="center"/>
    </xf>
    <xf numFmtId="0" fontId="10" fillId="0" borderId="0" xfId="0" applyFont="1"/>
    <xf numFmtId="0" fontId="10" fillId="0" borderId="0" xfId="0" applyFont="1" applyAlignment="1">
      <alignment vertical="center"/>
    </xf>
    <xf numFmtId="0" fontId="10"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Alignment="1">
      <alignment horizontal="center" vertical="center"/>
    </xf>
    <xf numFmtId="0" fontId="10" fillId="0" borderId="6" xfId="0" applyFont="1" applyBorder="1" applyAlignment="1"/>
    <xf numFmtId="0" fontId="10" fillId="0" borderId="7" xfId="0" applyFont="1" applyBorder="1" applyAlignment="1">
      <alignment horizontal="left" wrapText="1"/>
    </xf>
    <xf numFmtId="0" fontId="11" fillId="0" borderId="1" xfId="0" applyFont="1" applyBorder="1" applyAlignment="1">
      <alignment horizontal="left" wrapText="1"/>
    </xf>
    <xf numFmtId="166" fontId="10" fillId="0" borderId="0" xfId="0" applyNumberFormat="1" applyFont="1" applyFill="1" applyAlignment="1">
      <alignment horizontal="right"/>
    </xf>
    <xf numFmtId="0" fontId="7" fillId="0" borderId="3" xfId="0" applyFont="1" applyBorder="1" applyAlignment="1">
      <alignment horizontal="center" vertical="center"/>
    </xf>
    <xf numFmtId="0" fontId="2" fillId="0" borderId="7" xfId="0" applyFont="1" applyBorder="1" applyAlignment="1">
      <alignment horizontal="left" wrapText="1"/>
    </xf>
    <xf numFmtId="0" fontId="10" fillId="0" borderId="7" xfId="0" applyFont="1" applyBorder="1" applyAlignment="1">
      <alignment horizontal="center" wrapText="1"/>
    </xf>
    <xf numFmtId="165" fontId="10" fillId="0" borderId="0" xfId="0" applyNumberFormat="1" applyFont="1" applyAlignment="1">
      <alignment horizontal="right"/>
    </xf>
    <xf numFmtId="169" fontId="10" fillId="0" borderId="0" xfId="0" applyNumberFormat="1" applyFont="1" applyAlignment="1">
      <alignment horizontal="right"/>
    </xf>
    <xf numFmtId="165" fontId="10" fillId="0" borderId="0" xfId="0" applyNumberFormat="1" applyFont="1" applyFill="1" applyAlignment="1">
      <alignment horizontal="right"/>
    </xf>
    <xf numFmtId="0" fontId="8" fillId="0" borderId="0" xfId="0" applyFont="1"/>
    <xf numFmtId="0" fontId="2" fillId="0" borderId="6" xfId="0" applyFont="1" applyBorder="1" applyAlignment="1"/>
    <xf numFmtId="0" fontId="10" fillId="0" borderId="7" xfId="0" applyFont="1" applyBorder="1" applyAlignment="1">
      <alignment wrapText="1"/>
    </xf>
    <xf numFmtId="0" fontId="15" fillId="0" borderId="1" xfId="0" applyFont="1" applyBorder="1" applyAlignment="1">
      <alignment horizontal="left" wrapText="1"/>
    </xf>
    <xf numFmtId="0" fontId="11" fillId="0" borderId="0" xfId="0" applyFont="1"/>
    <xf numFmtId="0" fontId="10" fillId="0" borderId="1" xfId="0" applyFont="1" applyBorder="1" applyAlignment="1">
      <alignment horizontal="center" vertical="center" wrapText="1"/>
    </xf>
    <xf numFmtId="0" fontId="11" fillId="0" borderId="1" xfId="0" quotePrefix="1" applyFont="1" applyBorder="1" applyAlignment="1">
      <alignment horizontal="center" vertical="center" wrapText="1"/>
    </xf>
    <xf numFmtId="0" fontId="10" fillId="0" borderId="1" xfId="0" quotePrefix="1" applyFont="1" applyBorder="1" applyAlignment="1">
      <alignment horizontal="center" wrapText="1"/>
    </xf>
    <xf numFmtId="0" fontId="11" fillId="0" borderId="1" xfId="0" quotePrefix="1" applyFont="1" applyBorder="1" applyAlignment="1">
      <alignment horizontal="center" wrapText="1"/>
    </xf>
    <xf numFmtId="0" fontId="7" fillId="0" borderId="3" xfId="0" applyFont="1" applyFill="1" applyBorder="1" applyAlignment="1">
      <alignment horizontal="center" vertical="center" wrapText="1"/>
    </xf>
    <xf numFmtId="169" fontId="10" fillId="0" borderId="0" xfId="0" applyNumberFormat="1" applyFont="1" applyFill="1" applyAlignment="1">
      <alignment horizontal="right"/>
    </xf>
    <xf numFmtId="0" fontId="2" fillId="0" borderId="0" xfId="0" applyFont="1" applyFill="1"/>
    <xf numFmtId="0" fontId="5" fillId="0" borderId="0" xfId="7" applyFont="1" applyAlignment="1">
      <alignment horizontal="left" vertical="center" indent="33"/>
    </xf>
    <xf numFmtId="0" fontId="7" fillId="0" borderId="5"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vertical="center"/>
    </xf>
    <xf numFmtId="0" fontId="2" fillId="0" borderId="6" xfId="0" applyFont="1" applyFill="1" applyBorder="1" applyAlignment="1"/>
    <xf numFmtId="0" fontId="10" fillId="0" borderId="7" xfId="0" applyFont="1" applyFill="1" applyBorder="1" applyAlignment="1">
      <alignment horizontal="left" wrapText="1"/>
    </xf>
    <xf numFmtId="0" fontId="10" fillId="0" borderId="1" xfId="0" applyFont="1" applyFill="1" applyBorder="1" applyAlignment="1">
      <alignment horizontal="center" wrapText="1"/>
    </xf>
    <xf numFmtId="167" fontId="7" fillId="0" borderId="2" xfId="0" applyNumberFormat="1" applyFont="1" applyFill="1" applyBorder="1" applyAlignment="1" applyProtection="1">
      <alignment horizontal="right"/>
    </xf>
    <xf numFmtId="0" fontId="8" fillId="0" borderId="0" xfId="0" applyFont="1" applyFill="1"/>
    <xf numFmtId="0" fontId="11" fillId="0" borderId="1" xfId="0" applyFont="1" applyFill="1" applyBorder="1" applyAlignment="1">
      <alignment horizont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left" wrapText="1"/>
    </xf>
    <xf numFmtId="0" fontId="10" fillId="0" borderId="7" xfId="0" applyFont="1" applyFill="1" applyBorder="1" applyAlignment="1">
      <alignment wrapText="1"/>
    </xf>
    <xf numFmtId="0" fontId="10" fillId="0" borderId="1" xfId="0" applyFont="1" applyFill="1" applyBorder="1" applyAlignment="1">
      <alignment wrapText="1"/>
    </xf>
    <xf numFmtId="0" fontId="11" fillId="0" borderId="1" xfId="0" applyFont="1" applyFill="1" applyBorder="1" applyAlignment="1">
      <alignment vertical="center" wrapText="1"/>
    </xf>
    <xf numFmtId="0" fontId="26" fillId="0" borderId="0" xfId="7" applyFont="1"/>
    <xf numFmtId="165" fontId="2" fillId="0" borderId="0" xfId="0" applyNumberFormat="1" applyFont="1" applyFill="1"/>
    <xf numFmtId="166" fontId="11" fillId="0" borderId="0" xfId="0" applyNumberFormat="1" applyFont="1" applyFill="1" applyAlignment="1">
      <alignment horizontal="right"/>
    </xf>
    <xf numFmtId="0" fontId="31" fillId="0" borderId="0" xfId="5" applyFont="1" applyAlignment="1">
      <alignment vertical="top" wrapText="1"/>
    </xf>
    <xf numFmtId="0" fontId="4" fillId="0" borderId="0" xfId="2" applyNumberFormat="1" applyFont="1" applyAlignment="1">
      <alignment horizontal="left" vertical="top" wrapText="1"/>
    </xf>
    <xf numFmtId="0" fontId="5" fillId="0" borderId="0" xfId="2" applyNumberFormat="1" applyFont="1" applyAlignment="1">
      <alignment horizontal="left" vertical="top" wrapText="1"/>
    </xf>
    <xf numFmtId="0" fontId="5" fillId="0" borderId="0" xfId="0" applyFont="1" applyAlignment="1">
      <alignment horizontal="justify" vertical="center" wrapText="1"/>
    </xf>
    <xf numFmtId="0" fontId="31" fillId="0" borderId="0" xfId="5" applyFont="1" applyAlignment="1">
      <alignment horizontal="right" vertical="top"/>
    </xf>
    <xf numFmtId="0" fontId="31" fillId="0" borderId="0" xfId="5" applyFont="1"/>
    <xf numFmtId="49" fontId="2" fillId="0" borderId="0" xfId="7" applyNumberFormat="1" applyFont="1" applyAlignment="1">
      <alignment horizontal="right"/>
    </xf>
    <xf numFmtId="0" fontId="2" fillId="0" borderId="0" xfId="0" applyFont="1" applyAlignment="1">
      <alignment horizontal="right"/>
    </xf>
    <xf numFmtId="164" fontId="10" fillId="0" borderId="0" xfId="0" applyNumberFormat="1" applyFont="1" applyFill="1" applyAlignment="1">
      <alignment horizontal="right"/>
    </xf>
    <xf numFmtId="0" fontId="2" fillId="0" borderId="0" xfId="12" applyFont="1" applyFill="1" applyAlignment="1">
      <alignment horizontal="right"/>
    </xf>
    <xf numFmtId="168" fontId="10" fillId="0" borderId="0" xfId="0" applyNumberFormat="1" applyFont="1" applyFill="1" applyAlignment="1">
      <alignment horizontal="right"/>
    </xf>
    <xf numFmtId="0" fontId="10" fillId="0" borderId="1" xfId="0" quotePrefix="1" applyFont="1" applyFill="1" applyBorder="1" applyAlignment="1">
      <alignment horizontal="center" wrapText="1"/>
    </xf>
    <xf numFmtId="0" fontId="2" fillId="0" borderId="1" xfId="0" applyFont="1" applyFill="1" applyBorder="1" applyAlignment="1">
      <alignment horizontal="left" wrapText="1"/>
    </xf>
    <xf numFmtId="0" fontId="10" fillId="0" borderId="1" xfId="0" applyFont="1" applyFill="1" applyBorder="1" applyAlignment="1">
      <alignment horizontal="center" vertical="center" wrapText="1"/>
    </xf>
    <xf numFmtId="0" fontId="11" fillId="0" borderId="1" xfId="0" quotePrefix="1" applyFont="1" applyFill="1" applyBorder="1" applyAlignment="1">
      <alignment horizontal="center" wrapText="1"/>
    </xf>
    <xf numFmtId="0" fontId="10" fillId="0" borderId="1" xfId="0" quotePrefix="1" applyFont="1" applyFill="1" applyBorder="1" applyAlignment="1">
      <alignment horizontal="center" vertical="center" wrapText="1"/>
    </xf>
    <xf numFmtId="0" fontId="11" fillId="0" borderId="1" xfId="0" quotePrefix="1" applyFont="1" applyFill="1" applyBorder="1" applyAlignment="1">
      <alignment horizontal="center" vertical="center" wrapText="1"/>
    </xf>
    <xf numFmtId="0" fontId="15" fillId="0" borderId="1" xfId="0" applyFont="1" applyFill="1" applyBorder="1" applyAlignment="1">
      <alignment horizontal="left" wrapText="1"/>
    </xf>
    <xf numFmtId="0" fontId="10" fillId="0" borderId="0" xfId="0" applyFont="1" applyFill="1" applyAlignment="1">
      <alignment horizontal="left"/>
    </xf>
    <xf numFmtId="0" fontId="10" fillId="0" borderId="0" xfId="0" applyFont="1" applyFill="1"/>
    <xf numFmtId="165" fontId="7" fillId="0" borderId="1" xfId="0" applyNumberFormat="1" applyFont="1" applyFill="1" applyBorder="1" applyAlignment="1" applyProtection="1">
      <alignment horizontal="left" wrapText="1"/>
    </xf>
    <xf numFmtId="0" fontId="2" fillId="0" borderId="1" xfId="0" applyFont="1" applyFill="1" applyBorder="1" applyAlignment="1">
      <alignment horizontal="center" wrapText="1"/>
    </xf>
    <xf numFmtId="0" fontId="4" fillId="0" borderId="0" xfId="7" applyFont="1" applyAlignment="1">
      <alignment vertical="center"/>
    </xf>
    <xf numFmtId="0" fontId="2" fillId="0" borderId="0" xfId="7" applyFont="1" applyAlignment="1"/>
    <xf numFmtId="49" fontId="5" fillId="0" borderId="0" xfId="7" applyNumberFormat="1" applyFont="1" applyAlignment="1">
      <alignment horizontal="left" vertical="center"/>
    </xf>
    <xf numFmtId="0" fontId="5" fillId="0" borderId="0" xfId="7" applyNumberFormat="1" applyFont="1" applyAlignment="1">
      <alignment horizontal="left" vertical="center"/>
    </xf>
    <xf numFmtId="0" fontId="10" fillId="0" borderId="2" xfId="0" applyFont="1" applyFill="1" applyBorder="1" applyAlignment="1"/>
    <xf numFmtId="170" fontId="2" fillId="0" borderId="0" xfId="0" applyNumberFormat="1" applyFont="1"/>
    <xf numFmtId="170" fontId="2" fillId="0" borderId="0" xfId="0" applyNumberFormat="1" applyFont="1" applyFill="1"/>
    <xf numFmtId="165" fontId="2" fillId="0" borderId="0" xfId="0" applyNumberFormat="1" applyFont="1"/>
    <xf numFmtId="169" fontId="11" fillId="0" borderId="0" xfId="0" applyNumberFormat="1" applyFont="1" applyFill="1" applyAlignment="1">
      <alignment horizontal="right"/>
    </xf>
    <xf numFmtId="169" fontId="11" fillId="0" borderId="0" xfId="0" applyNumberFormat="1" applyFont="1" applyAlignment="1">
      <alignment horizontal="right"/>
    </xf>
    <xf numFmtId="165" fontId="11" fillId="0" borderId="0" xfId="0" applyNumberFormat="1" applyFont="1" applyFill="1" applyAlignment="1">
      <alignment horizontal="right"/>
    </xf>
    <xf numFmtId="170" fontId="11" fillId="0" borderId="0" xfId="0" applyNumberFormat="1" applyFont="1" applyFill="1" applyAlignment="1">
      <alignment horizontal="right"/>
    </xf>
    <xf numFmtId="171" fontId="11" fillId="0" borderId="0" xfId="0" applyNumberFormat="1" applyFont="1" applyAlignment="1">
      <alignment horizontal="right" vertical="center"/>
    </xf>
    <xf numFmtId="170" fontId="10" fillId="0" borderId="0" xfId="0" applyNumberFormat="1" applyFont="1" applyFill="1" applyAlignment="1">
      <alignment horizontal="right"/>
    </xf>
    <xf numFmtId="171" fontId="10" fillId="0" borderId="0" xfId="0" applyNumberFormat="1" applyFont="1" applyAlignment="1">
      <alignment horizontal="right" vertical="center"/>
    </xf>
    <xf numFmtId="171" fontId="11" fillId="0" borderId="0" xfId="0" applyNumberFormat="1" applyFont="1" applyFill="1" applyAlignment="1">
      <alignment horizontal="right" vertical="center"/>
    </xf>
    <xf numFmtId="171" fontId="10" fillId="0" borderId="0" xfId="0" applyNumberFormat="1" applyFont="1" applyFill="1" applyAlignment="1">
      <alignment horizontal="right" vertical="center"/>
    </xf>
    <xf numFmtId="49" fontId="5" fillId="0" borderId="0" xfId="7" applyNumberFormat="1" applyFont="1" applyAlignment="1">
      <alignment horizontal="left" vertical="center"/>
    </xf>
    <xf numFmtId="0" fontId="29" fillId="0" borderId="0" xfId="7" applyFont="1" applyAlignment="1">
      <alignment horizontal="left" vertical="center"/>
    </xf>
    <xf numFmtId="49" fontId="29" fillId="0" borderId="0" xfId="7" applyNumberFormat="1" applyFont="1" applyAlignment="1">
      <alignment horizontal="left" vertical="center"/>
    </xf>
    <xf numFmtId="0" fontId="5" fillId="0" borderId="0" xfId="2" applyFont="1" applyBorder="1" applyAlignment="1">
      <alignment horizontal="center" vertical="center"/>
    </xf>
    <xf numFmtId="0" fontId="5" fillId="0" borderId="0" xfId="7" applyFont="1" applyBorder="1" applyAlignment="1">
      <alignment horizontal="center" vertical="center"/>
    </xf>
    <xf numFmtId="0" fontId="10" fillId="0" borderId="0" xfId="7" applyFont="1" applyBorder="1" applyAlignment="1">
      <alignment horizontal="left" vertical="center"/>
    </xf>
    <xf numFmtId="0" fontId="25" fillId="0" borderId="8" xfId="7" applyFont="1" applyBorder="1" applyAlignment="1">
      <alignment horizontal="center" vertical="center"/>
    </xf>
    <xf numFmtId="0" fontId="5" fillId="0" borderId="9" xfId="7" applyFont="1" applyBorder="1" applyAlignment="1">
      <alignment horizontal="center" vertical="center"/>
    </xf>
    <xf numFmtId="0" fontId="4" fillId="0" borderId="0" xfId="7" applyFont="1" applyAlignment="1">
      <alignment horizontal="center" vertical="center"/>
    </xf>
    <xf numFmtId="0" fontId="5" fillId="0" borderId="0" xfId="7" applyFont="1" applyAlignment="1">
      <alignment horizontal="center" vertical="center"/>
    </xf>
    <xf numFmtId="0" fontId="25" fillId="0" borderId="0" xfId="7" applyFont="1" applyBorder="1" applyAlignment="1">
      <alignment horizontal="center" vertical="center"/>
    </xf>
    <xf numFmtId="0" fontId="18" fillId="0" borderId="0" xfId="7" applyFont="1" applyAlignment="1">
      <alignment horizontal="left" vertical="center"/>
    </xf>
    <xf numFmtId="0" fontId="18" fillId="0" borderId="0" xfId="7" applyFont="1" applyAlignment="1"/>
    <xf numFmtId="0" fontId="13" fillId="0" borderId="0" xfId="0" applyFont="1" applyAlignment="1"/>
    <xf numFmtId="0" fontId="5" fillId="0" borderId="0" xfId="7" applyFont="1" applyAlignment="1">
      <alignment horizontal="right"/>
    </xf>
    <xf numFmtId="0" fontId="2" fillId="0" borderId="0" xfId="7" applyFont="1" applyAlignment="1">
      <alignment horizontal="center"/>
    </xf>
    <xf numFmtId="0" fontId="18" fillId="0" borderId="0" xfId="7" applyFont="1" applyAlignment="1">
      <alignment horizontal="center" vertical="center"/>
    </xf>
    <xf numFmtId="0" fontId="4" fillId="0" borderId="8" xfId="7" applyFont="1" applyBorder="1" applyAlignment="1">
      <alignment horizontal="right"/>
    </xf>
    <xf numFmtId="0" fontId="25" fillId="0" borderId="9" xfId="7" applyFont="1" applyBorder="1" applyAlignment="1">
      <alignment horizontal="center" vertical="center"/>
    </xf>
    <xf numFmtId="0" fontId="18" fillId="0" borderId="0" xfId="2" applyFont="1" applyAlignment="1">
      <alignment vertical="center" wrapText="1"/>
    </xf>
    <xf numFmtId="0" fontId="18" fillId="0" borderId="0" xfId="2" applyFont="1" applyAlignment="1">
      <alignment vertical="center"/>
    </xf>
    <xf numFmtId="49" fontId="13" fillId="0" borderId="0" xfId="7" quotePrefix="1" applyNumberFormat="1" applyFont="1" applyAlignment="1">
      <alignment horizontal="left"/>
    </xf>
    <xf numFmtId="0" fontId="37" fillId="0" borderId="10" xfId="7" applyFont="1" applyBorder="1" applyAlignment="1">
      <alignment horizontal="left" wrapText="1"/>
    </xf>
    <xf numFmtId="0" fontId="32" fillId="0" borderId="10" xfId="7" applyFont="1" applyBorder="1" applyAlignment="1">
      <alignment horizontal="center" vertical="center" wrapText="1"/>
    </xf>
    <xf numFmtId="0" fontId="16" fillId="0" borderId="11" xfId="2" applyFont="1" applyBorder="1" applyAlignment="1">
      <alignment horizontal="left" vertical="center" wrapText="1"/>
    </xf>
    <xf numFmtId="0" fontId="17" fillId="0" borderId="11" xfId="2" applyFont="1" applyBorder="1" applyAlignment="1">
      <alignment horizontal="right" vertical="center" wrapText="1"/>
    </xf>
    <xf numFmtId="0" fontId="16" fillId="0" borderId="0" xfId="2" applyFont="1" applyBorder="1" applyAlignment="1">
      <alignment horizontal="center" vertical="center" wrapText="1"/>
    </xf>
    <xf numFmtId="0" fontId="8" fillId="0" borderId="0" xfId="2" applyFont="1" applyAlignment="1">
      <alignment horizontal="left" vertical="center"/>
    </xf>
    <xf numFmtId="0" fontId="5" fillId="0" borderId="0" xfId="2" applyFont="1" applyAlignment="1">
      <alignment horizontal="center" vertical="center"/>
    </xf>
    <xf numFmtId="0" fontId="5" fillId="0" borderId="0" xfId="2" applyNumberFormat="1" applyFont="1" applyAlignment="1">
      <alignment horizontal="left" vertical="center"/>
    </xf>
    <xf numFmtId="0" fontId="5" fillId="0" borderId="0" xfId="2" applyNumberFormat="1" applyFont="1" applyAlignment="1">
      <alignment horizontal="center" vertical="center"/>
    </xf>
    <xf numFmtId="0" fontId="11" fillId="0" borderId="3" xfId="0" applyFont="1" applyBorder="1" applyAlignment="1">
      <alignment horizontal="center" vertical="center" wrapText="1"/>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left" vertical="center"/>
    </xf>
    <xf numFmtId="0" fontId="4" fillId="0" borderId="3" xfId="0" applyFont="1" applyBorder="1" applyAlignment="1">
      <alignment horizontal="left" vertical="center"/>
    </xf>
    <xf numFmtId="0" fontId="11" fillId="0" borderId="5" xfId="0" applyFont="1" applyBorder="1" applyAlignment="1">
      <alignment horizontal="left" vertical="center"/>
    </xf>
    <xf numFmtId="0" fontId="11" fillId="0" borderId="3" xfId="0" applyFont="1" applyBorder="1" applyAlignment="1">
      <alignment horizontal="left" vertical="center"/>
    </xf>
    <xf numFmtId="0" fontId="10" fillId="0" borderId="5" xfId="0" applyFont="1" applyBorder="1" applyAlignment="1">
      <alignment horizontal="center" vertical="center" wrapText="1"/>
    </xf>
    <xf numFmtId="0" fontId="10" fillId="0" borderId="5" xfId="0" applyFont="1" applyBorder="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11" fillId="0" borderId="4" xfId="0" applyFont="1" applyBorder="1" applyAlignment="1">
      <alignment horizontal="center" vertical="center" wrapText="1"/>
    </xf>
    <xf numFmtId="0" fontId="2" fillId="0" borderId="5" xfId="0" applyFont="1" applyBorder="1" applyAlignment="1">
      <alignment horizontal="center" vertical="center"/>
    </xf>
    <xf numFmtId="0" fontId="2" fillId="0" borderId="3" xfId="0" applyFont="1" applyBorder="1" applyAlignment="1">
      <alignment horizontal="center" vertical="center" wrapText="1"/>
    </xf>
    <xf numFmtId="0" fontId="10" fillId="0" borderId="3" xfId="0" applyFont="1" applyBorder="1" applyAlignment="1">
      <alignment horizontal="center" vertical="center"/>
    </xf>
    <xf numFmtId="0" fontId="10" fillId="0" borderId="3" xfId="0" applyFont="1" applyFill="1" applyBorder="1" applyAlignment="1">
      <alignment horizontal="center" vertical="center" wrapText="1"/>
    </xf>
    <xf numFmtId="0" fontId="2" fillId="0" borderId="4" xfId="0" applyFont="1" applyBorder="1" applyAlignment="1">
      <alignment horizontal="center" vertical="center" wrapText="1"/>
    </xf>
    <xf numFmtId="0" fontId="4" fillId="0" borderId="5" xfId="0" applyFont="1" applyFill="1" applyBorder="1" applyAlignment="1">
      <alignment horizontal="left" vertical="center"/>
    </xf>
    <xf numFmtId="0" fontId="4" fillId="0" borderId="3" xfId="0" applyFont="1" applyFill="1" applyBorder="1" applyAlignment="1">
      <alignment horizontal="left" vertical="center"/>
    </xf>
    <xf numFmtId="0" fontId="11" fillId="0" borderId="5" xfId="0" applyFont="1" applyFill="1" applyBorder="1" applyAlignment="1">
      <alignment horizontal="left" vertical="center"/>
    </xf>
    <xf numFmtId="0" fontId="11" fillId="0" borderId="3" xfId="0" applyFont="1" applyFill="1" applyBorder="1" applyAlignment="1">
      <alignment horizontal="left" vertical="center"/>
    </xf>
    <xf numFmtId="0" fontId="10" fillId="0" borderId="5" xfId="0" applyFont="1" applyFill="1" applyBorder="1" applyAlignment="1">
      <alignment horizontal="center" vertical="center" wrapText="1"/>
    </xf>
    <xf numFmtId="0" fontId="10" fillId="0" borderId="5"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3" xfId="0" applyFont="1" applyFill="1" applyBorder="1" applyAlignment="1">
      <alignment horizontal="center" vertical="center" wrapText="1"/>
    </xf>
    <xf numFmtId="0" fontId="11" fillId="0" borderId="12" xfId="0" quotePrefix="1" applyNumberFormat="1" applyFont="1" applyFill="1" applyBorder="1" applyAlignment="1">
      <alignment horizontal="center" vertical="center"/>
    </xf>
    <xf numFmtId="0" fontId="11" fillId="0" borderId="0" xfId="0" applyNumberFormat="1" applyFont="1" applyFill="1" applyBorder="1" applyAlignment="1">
      <alignment horizontal="center" vertical="center"/>
    </xf>
    <xf numFmtId="0" fontId="4" fillId="0" borderId="4" xfId="0" applyFont="1" applyBorder="1" applyAlignment="1">
      <alignment horizontal="center" vertical="center" wrapText="1"/>
    </xf>
    <xf numFmtId="0" fontId="11" fillId="0" borderId="13" xfId="0" applyNumberFormat="1" applyFont="1" applyBorder="1" applyAlignment="1">
      <alignment horizontal="center" vertical="center"/>
    </xf>
    <xf numFmtId="0" fontId="8" fillId="0" borderId="14" xfId="0" applyNumberFormat="1" applyFont="1" applyBorder="1" applyAlignment="1">
      <alignment horizontal="center" vertical="center"/>
    </xf>
    <xf numFmtId="0" fontId="11" fillId="0" borderId="12" xfId="0" applyNumberFormat="1" applyFont="1" applyFill="1" applyBorder="1" applyAlignment="1">
      <alignment horizontal="center" vertical="center"/>
    </xf>
    <xf numFmtId="0" fontId="8" fillId="0" borderId="0" xfId="0" applyNumberFormat="1" applyFont="1" applyFill="1" applyAlignment="1">
      <alignment horizontal="center" vertical="center"/>
    </xf>
    <xf numFmtId="17" fontId="10" fillId="0" borderId="3" xfId="0" quotePrefix="1" applyNumberFormat="1" applyFont="1" applyBorder="1" applyAlignment="1">
      <alignment horizontal="center" vertical="center" wrapText="1"/>
    </xf>
    <xf numFmtId="0" fontId="10" fillId="0" borderId="3" xfId="0" quotePrefix="1" applyFont="1" applyBorder="1" applyAlignment="1">
      <alignment horizontal="center" vertical="center" wrapText="1"/>
    </xf>
    <xf numFmtId="0" fontId="11" fillId="0" borderId="13" xfId="0" applyNumberFormat="1" applyFont="1" applyFill="1" applyBorder="1" applyAlignment="1">
      <alignment horizontal="center" vertical="center"/>
    </xf>
    <xf numFmtId="0" fontId="8" fillId="0" borderId="14" xfId="0" applyNumberFormat="1" applyFont="1" applyFill="1" applyBorder="1" applyAlignment="1">
      <alignment horizontal="center" vertical="center"/>
    </xf>
    <xf numFmtId="0" fontId="19" fillId="0" borderId="0" xfId="0" applyNumberFormat="1" applyFont="1" applyFill="1" applyAlignment="1">
      <alignment horizontal="center" vertical="center"/>
    </xf>
    <xf numFmtId="0" fontId="8" fillId="0" borderId="0" xfId="5" applyFont="1" applyAlignment="1">
      <alignment horizontal="left" vertical="center"/>
    </xf>
    <xf numFmtId="0" fontId="29" fillId="0" borderId="0" xfId="9" applyFont="1" applyAlignment="1">
      <alignment horizontal="left"/>
    </xf>
    <xf numFmtId="0" fontId="22" fillId="0" borderId="0" xfId="1" applyFont="1" applyAlignment="1" applyProtection="1">
      <alignment horizontal="left" wrapText="1"/>
    </xf>
    <xf numFmtId="0" fontId="33" fillId="0" borderId="0" xfId="9" applyFont="1" applyAlignment="1">
      <alignment horizontal="left" wrapText="1"/>
    </xf>
    <xf numFmtId="0" fontId="0" fillId="0" borderId="0" xfId="0" applyAlignment="1">
      <alignment horizontal="left"/>
    </xf>
    <xf numFmtId="0" fontId="34" fillId="0" borderId="0" xfId="9" applyFont="1" applyAlignment="1">
      <alignment horizontal="left"/>
    </xf>
    <xf numFmtId="0" fontId="27" fillId="0" borderId="0" xfId="0" applyFont="1" applyAlignment="1">
      <alignment horizontal="left"/>
    </xf>
    <xf numFmtId="0" fontId="29" fillId="0" borderId="0" xfId="9" applyFont="1" applyAlignment="1">
      <alignment horizontal="left" wrapText="1"/>
    </xf>
    <xf numFmtId="0" fontId="0" fillId="0" borderId="0" xfId="0" applyAlignment="1">
      <alignment horizontal="left" wrapText="1"/>
    </xf>
    <xf numFmtId="0" fontId="23" fillId="0" borderId="0" xfId="1" applyFont="1" applyAlignment="1" applyProtection="1">
      <alignment horizontal="left"/>
    </xf>
    <xf numFmtId="0" fontId="35" fillId="0" borderId="0" xfId="0" applyFont="1" applyAlignment="1">
      <alignment horizontal="left"/>
    </xf>
    <xf numFmtId="0" fontId="23" fillId="0" borderId="0" xfId="1" applyFont="1" applyAlignment="1" applyProtection="1">
      <alignment horizontal="left" wrapText="1"/>
    </xf>
    <xf numFmtId="0" fontId="24" fillId="0" borderId="0" xfId="1" applyFont="1" applyAlignment="1" applyProtection="1">
      <alignment horizontal="left"/>
    </xf>
    <xf numFmtId="0" fontId="27" fillId="0" borderId="0" xfId="9" applyFont="1" applyAlignment="1">
      <alignment horizontal="left" vertical="center"/>
    </xf>
    <xf numFmtId="0" fontId="36" fillId="0" borderId="0" xfId="0" applyFont="1" applyAlignment="1">
      <alignment horizontal="left"/>
    </xf>
    <xf numFmtId="0" fontId="35" fillId="0" borderId="0" xfId="9" applyFont="1" applyAlignment="1">
      <alignment horizontal="left"/>
    </xf>
    <xf numFmtId="0" fontId="29" fillId="0" borderId="0" xfId="7" applyFont="1" applyAlignment="1">
      <alignment horizontal="left" wrapText="1"/>
    </xf>
  </cellXfs>
  <cellStyles count="13">
    <cellStyle name="Link" xfId="1" builtinId="8"/>
    <cellStyle name="Standard" xfId="0" builtinId="0"/>
    <cellStyle name="Standard 2" xfId="2"/>
    <cellStyle name="Standard 2 2" xfId="3"/>
    <cellStyle name="Standard 2 2 2" xfId="4"/>
    <cellStyle name="Standard 2 2 2 2" xfId="5"/>
    <cellStyle name="Standard 2 2 3" xfId="6"/>
    <cellStyle name="Standard 2 3" xfId="7"/>
    <cellStyle name="Standard 3" xfId="8"/>
    <cellStyle name="Standard 3 2" xfId="9"/>
    <cellStyle name="Standard 4" xfId="10"/>
    <cellStyle name="Standard 4 2" xfId="11"/>
    <cellStyle name="Standard 5"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649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6129030</xdr:colOff>
      <xdr:row>32</xdr:row>
      <xdr:rowOff>68035</xdr:rowOff>
    </xdr:to>
    <xdr:sp macro="" textlink="">
      <xdr:nvSpPr>
        <xdr:cNvPr id="2" name="Textfeld 1"/>
        <xdr:cNvSpPr txBox="1"/>
      </xdr:nvSpPr>
      <xdr:spPr>
        <a:xfrm>
          <a:off x="0" y="966108"/>
          <a:ext cx="6120000" cy="4694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Im vorliegenden Bericht werden die Ergebnisse de</a:t>
          </a:r>
          <a:r>
            <a:rPr lang="de-DE" sz="900">
              <a:solidFill>
                <a:sysClr val="windowText" lastClr="000000"/>
              </a:solidFill>
              <a:effectLst/>
              <a:latin typeface="Arial" panose="020B0604020202020204" pitchFamily="34" charset="0"/>
              <a:ea typeface="+mn-ea"/>
              <a:cs typeface="Arial" panose="020B0604020202020204" pitchFamily="34" charset="0"/>
            </a:rPr>
            <a:t>r</a:t>
          </a:r>
          <a:r>
            <a:rPr lang="de-DE" sz="900">
              <a:solidFill>
                <a:schemeClr val="dk1"/>
              </a:solidFill>
              <a:effectLst/>
              <a:latin typeface="Arial" panose="020B0604020202020204" pitchFamily="34" charset="0"/>
              <a:ea typeface="+mn-ea"/>
              <a:cs typeface="Arial" panose="020B0604020202020204" pitchFamily="34" charset="0"/>
            </a:rPr>
            <a:t> Monatsmeldungen der Betriebe </a:t>
          </a:r>
          <a:r>
            <a:rPr lang="de-DE" sz="900">
              <a:solidFill>
                <a:sysClr val="windowText" lastClr="000000"/>
              </a:solidFill>
              <a:effectLst/>
              <a:latin typeface="Arial" panose="020B0604020202020204" pitchFamily="34" charset="0"/>
              <a:ea typeface="+mn-ea"/>
              <a:cs typeface="Arial" panose="020B0604020202020204" pitchFamily="34" charset="0"/>
            </a:rPr>
            <a:t>des Bauhauptgewerbes </a:t>
          </a:r>
          <a:r>
            <a:rPr lang="de-DE" sz="900">
              <a:solidFill>
                <a:schemeClr val="dk1"/>
              </a:solidFill>
              <a:effectLst/>
              <a:latin typeface="Arial" panose="020B0604020202020204" pitchFamily="34" charset="0"/>
              <a:ea typeface="+mn-ea"/>
              <a:cs typeface="Arial" panose="020B0604020202020204" pitchFamily="34" charset="0"/>
            </a:rPr>
            <a:t>von Unternehmen mit 20 und mehr </a:t>
          </a:r>
          <a:r>
            <a:rPr lang="de-DE" sz="900">
              <a:solidFill>
                <a:sysClr val="windowText" lastClr="000000"/>
              </a:solidFill>
              <a:effectLst/>
              <a:latin typeface="Arial" panose="020B0604020202020204" pitchFamily="34" charset="0"/>
              <a:ea typeface="+mn-ea"/>
              <a:cs typeface="Arial" panose="020B0604020202020204" pitchFamily="34" charset="0"/>
            </a:rPr>
            <a:t>tätigen</a:t>
          </a:r>
          <a:r>
            <a:rPr lang="de-DE" sz="900"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Personen (Monatsbericht im Bauhauptgewerbe) für Mecklenburg-Vorpommern und nach Kreisen dargestellt.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Zum monatlichen Erhebungsprogramm gehören neben der Ausweisung der jeweiligen Anzahl der baugewerblichen Betriebe des Berichtskreises die Merkmale: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tätige Personen,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Entgelte,</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geleistete Arbeitsstunden,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Umsätze und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Auftragseingänge.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strike="noStrike" baseline="0">
              <a:solidFill>
                <a:sysClr val="windowText" lastClr="000000"/>
              </a:solidFill>
              <a:effectLst/>
              <a:latin typeface="Arial" panose="020B0604020202020204" pitchFamily="34" charset="0"/>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00" b="1">
            <a:solidFill>
              <a:srgbClr val="287DA8"/>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123009</xdr:rowOff>
    </xdr:from>
    <xdr:to>
      <xdr:col>0</xdr:col>
      <xdr:colOff>6111686</xdr:colOff>
      <xdr:row>34</xdr:row>
      <xdr:rowOff>38114</xdr:rowOff>
    </xdr:to>
    <xdr:sp macro="" textlink="">
      <xdr:nvSpPr>
        <xdr:cNvPr id="2" name="Textfeld 1"/>
        <xdr:cNvSpPr txBox="1"/>
      </xdr:nvSpPr>
      <xdr:spPr>
        <a:xfrm>
          <a:off x="0" y="511629"/>
          <a:ext cx="6279545" cy="51380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00" b="1">
              <a:effectLst/>
              <a:latin typeface="Arial"/>
              <a:ea typeface="Times New Roman"/>
            </a:rPr>
            <a:t>Rechtsgrundlagen</a:t>
          </a:r>
        </a:p>
        <a:p>
          <a:pPr>
            <a:spcAft>
              <a:spcPts val="0"/>
            </a:spcAft>
          </a:pPr>
          <a:endParaRPr lang="de-DE" sz="900">
            <a:effectLst/>
            <a:latin typeface="Arial"/>
            <a:ea typeface="Times New Roman"/>
          </a:endParaRPr>
        </a:p>
        <a:p>
          <a:pPr>
            <a:spcAft>
              <a:spcPts val="0"/>
            </a:spcAft>
          </a:pPr>
          <a:r>
            <a:rPr lang="de-DE" sz="900">
              <a:effectLst/>
              <a:latin typeface="Arial"/>
              <a:ea typeface="Times New Roman"/>
            </a:rPr>
            <a:t>Rechtsgrundlage für den </a:t>
          </a:r>
          <a:r>
            <a:rPr lang="de-DE" sz="900">
              <a:solidFill>
                <a:sysClr val="windowText" lastClr="000000"/>
              </a:solidFill>
              <a:effectLst/>
              <a:latin typeface="Arial"/>
              <a:ea typeface="Times New Roman"/>
            </a:rPr>
            <a:t>Monatsbericht im Bauhauptgewerbe </a:t>
          </a:r>
          <a:r>
            <a:rPr lang="de-DE" sz="900">
              <a:effectLst/>
              <a:latin typeface="Arial"/>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endParaRPr lang="de-DE" sz="1200">
            <a:effectLst/>
            <a:latin typeface="Times New Roman"/>
            <a:ea typeface="Times New Roman"/>
          </a:endParaRPr>
        </a:p>
        <a:p>
          <a:pPr>
            <a:spcAft>
              <a:spcPts val="0"/>
            </a:spcAft>
          </a:pPr>
          <a:r>
            <a:rPr lang="de-DE" sz="900">
              <a:effectLst/>
              <a:latin typeface="Arial"/>
              <a:ea typeface="Times New Roman"/>
            </a:rPr>
            <a:t> </a:t>
          </a:r>
        </a:p>
        <a:p>
          <a:pPr>
            <a:spcAft>
              <a:spcPts val="0"/>
            </a:spcAft>
          </a:pPr>
          <a:endParaRPr lang="de-DE" sz="1200">
            <a:effectLst/>
            <a:latin typeface="Times New Roman"/>
            <a:ea typeface="Times New Roman"/>
          </a:endParaRPr>
        </a:p>
        <a:p>
          <a:pPr>
            <a:spcAft>
              <a:spcPts val="0"/>
            </a:spcAft>
          </a:pPr>
          <a:r>
            <a:rPr lang="de-DE" sz="900">
              <a:effectLst/>
              <a:latin typeface="Arial"/>
              <a:ea typeface="Times New Roman"/>
            </a:rPr>
            <a:t>Ab dem Berichtsjahr 2009 erfolgt die Zuordnung der Betriebe zu den Wirtschaftszweigen nach der Klassifikation der Wirtschaftszweige, Ausgabe 2008 (WZ 2008, deutsche Fassung der EU-einheitlichen NACE Rev. 2).</a:t>
          </a:r>
          <a:endParaRPr lang="de-DE" sz="1200">
            <a:effectLst/>
            <a:latin typeface="Times New Roman"/>
            <a:ea typeface="Times New Roman"/>
          </a:endParaRPr>
        </a:p>
        <a:p>
          <a:pPr>
            <a:spcAft>
              <a:spcPts val="0"/>
            </a:spcAft>
          </a:pPr>
          <a:r>
            <a:rPr lang="de-DE" sz="900">
              <a:effectLst/>
              <a:latin typeface="Arial"/>
              <a:ea typeface="Times New Roman"/>
            </a:rPr>
            <a:t>Zum Bauhauptgewerbe zählen nach dieser Wirtschaftszweigsystematik folgende Gruppen:</a:t>
          </a:r>
          <a:endParaRPr lang="de-DE" sz="1200">
            <a:effectLst/>
            <a:latin typeface="Times New Roman"/>
            <a:ea typeface="Times New Roman"/>
          </a:endParaRPr>
        </a:p>
        <a:p>
          <a:pPr>
            <a:spcAft>
              <a:spcPts val="0"/>
            </a:spcAft>
          </a:pPr>
          <a:r>
            <a:rPr lang="de-DE" sz="900">
              <a:effectLst/>
              <a:latin typeface="Arial"/>
              <a:ea typeface="Times New Roman"/>
            </a:rPr>
            <a:t> </a:t>
          </a:r>
          <a:endParaRPr lang="de-DE" sz="1200">
            <a:effectLst/>
            <a:latin typeface="Times New Roman"/>
            <a:ea typeface="Times New Roman"/>
          </a:endParaRPr>
        </a:p>
        <a:p>
          <a:pPr>
            <a:spcAft>
              <a:spcPts val="0"/>
            </a:spcAft>
          </a:pPr>
          <a:r>
            <a:rPr lang="de-DE" sz="900">
              <a:effectLst/>
              <a:latin typeface="Arial"/>
              <a:ea typeface="Times New Roman"/>
            </a:rPr>
            <a:t>41.2  Bau von Gebäuden</a:t>
          </a:r>
          <a:endParaRPr lang="de-DE" sz="1200">
            <a:effectLst/>
            <a:latin typeface="Times New Roman"/>
            <a:ea typeface="Times New Roman"/>
          </a:endParaRPr>
        </a:p>
        <a:p>
          <a:pPr>
            <a:spcAft>
              <a:spcPts val="0"/>
            </a:spcAft>
          </a:pPr>
          <a:r>
            <a:rPr lang="de-DE" sz="900">
              <a:effectLst/>
              <a:latin typeface="Arial"/>
              <a:ea typeface="Times New Roman"/>
            </a:rPr>
            <a:t>42.1  Bau von Straßen und Bahnverkehrsstrecken</a:t>
          </a:r>
          <a:endParaRPr lang="de-DE" sz="1200">
            <a:effectLst/>
            <a:latin typeface="Times New Roman"/>
            <a:ea typeface="Times New Roman"/>
          </a:endParaRPr>
        </a:p>
        <a:p>
          <a:pPr>
            <a:spcAft>
              <a:spcPts val="0"/>
            </a:spcAft>
          </a:pPr>
          <a:r>
            <a:rPr lang="de-DE" sz="900">
              <a:effectLst/>
              <a:latin typeface="Arial"/>
              <a:ea typeface="Times New Roman"/>
            </a:rPr>
            <a:t>42.2  Leitungstiefbau und Kläranlagenbau</a:t>
          </a:r>
          <a:endParaRPr lang="de-DE" sz="1200">
            <a:effectLst/>
            <a:latin typeface="Times New Roman"/>
            <a:ea typeface="Times New Roman"/>
          </a:endParaRPr>
        </a:p>
        <a:p>
          <a:pPr>
            <a:spcAft>
              <a:spcPts val="0"/>
            </a:spcAft>
          </a:pPr>
          <a:r>
            <a:rPr lang="de-DE" sz="900">
              <a:effectLst/>
              <a:latin typeface="Arial"/>
              <a:ea typeface="Times New Roman"/>
            </a:rPr>
            <a:t>42.9  Sonstiger Tiefbau</a:t>
          </a:r>
          <a:endParaRPr lang="de-DE" sz="1200">
            <a:effectLst/>
            <a:latin typeface="Times New Roman"/>
            <a:ea typeface="Times New Roman"/>
          </a:endParaRPr>
        </a:p>
        <a:p>
          <a:pPr>
            <a:spcAft>
              <a:spcPts val="0"/>
            </a:spcAft>
          </a:pPr>
          <a:r>
            <a:rPr lang="de-DE" sz="900">
              <a:effectLst/>
              <a:latin typeface="Arial"/>
              <a:ea typeface="Times New Roman"/>
            </a:rPr>
            <a:t>43.1  Abbrucharbeiten und vorbereitende Baustellenarbeiten</a:t>
          </a:r>
          <a:endParaRPr lang="de-DE" sz="1200">
            <a:effectLst/>
            <a:latin typeface="Times New Roman"/>
            <a:ea typeface="Times New Roman"/>
          </a:endParaRPr>
        </a:p>
        <a:p>
          <a:pPr>
            <a:spcAft>
              <a:spcPts val="0"/>
            </a:spcAft>
          </a:pPr>
          <a:r>
            <a:rPr lang="de-DE" sz="900">
              <a:effectLst/>
              <a:latin typeface="Arial"/>
              <a:ea typeface="Times New Roman"/>
            </a:rPr>
            <a:t>43.9  Sonstige spezialisierte Bautätigkeiten.</a:t>
          </a:r>
          <a:endParaRPr lang="de-DE" sz="1200">
            <a:effectLst/>
            <a:latin typeface="Times New Roman"/>
            <a:ea typeface="Times New Roman"/>
          </a:endParaRPr>
        </a:p>
        <a:p>
          <a:pPr>
            <a:spcAft>
              <a:spcPts val="0"/>
            </a:spcAft>
          </a:pPr>
          <a:r>
            <a:rPr lang="de-DE" sz="900">
              <a:effectLst/>
              <a:latin typeface="Arial"/>
              <a:ea typeface="Times New Roman"/>
            </a:rPr>
            <a:t> </a:t>
          </a:r>
        </a:p>
        <a:p>
          <a:pPr>
            <a:spcAft>
              <a:spcPts val="0"/>
            </a:spcAft>
          </a:pPr>
          <a:endParaRPr lang="de-DE" sz="1200">
            <a:effectLst/>
            <a:latin typeface="Times New Roman"/>
            <a:ea typeface="Times New Roman"/>
          </a:endParaRPr>
        </a:p>
        <a:p>
          <a:r>
            <a:rPr lang="de-DE" sz="9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Geringfügige Differenzen zwischen der Summierung von Einzelpositionen (z. B. nach WZ, nach Kreisen) und insgesamt sind rundungsbedingt möglich.  </a:t>
          </a:r>
          <a:endParaRPr lang="de-DE" sz="900">
            <a:effectLst/>
            <a:latin typeface="Arial" panose="020B0604020202020204" pitchFamily="34" charset="0"/>
            <a:cs typeface="Arial" panose="020B0604020202020204" pitchFamily="34" charset="0"/>
          </a:endParaRPr>
        </a:p>
        <a:p>
          <a:pPr>
            <a:spcAft>
              <a:spcPts val="0"/>
            </a:spcAft>
          </a:pPr>
          <a:endParaRPr lang="de-DE" sz="900">
            <a:effectLst/>
            <a:latin typeface="Arial"/>
            <a:ea typeface="Times New Roman"/>
          </a:endParaRPr>
        </a:p>
        <a:p>
          <a:pPr>
            <a:spcAft>
              <a:spcPts val="0"/>
            </a:spcAft>
          </a:pPr>
          <a:r>
            <a:rPr lang="de-DE" sz="900" b="1" u="none">
              <a:effectLst/>
              <a:latin typeface="Arial" panose="020B0604020202020204" pitchFamily="34" charset="0"/>
              <a:ea typeface="Times New Roman"/>
              <a:cs typeface="Arial" panose="020B0604020202020204" pitchFamily="34" charset="0"/>
            </a:rPr>
            <a:t>Hinweis:</a:t>
          </a:r>
        </a:p>
        <a:p>
          <a:pPr>
            <a:spcAft>
              <a:spcPts val="0"/>
            </a:spcAft>
          </a:pPr>
          <a:endParaRPr lang="de-DE" sz="300" u="sng">
            <a:effectLst/>
            <a:latin typeface="Arial" panose="020B0604020202020204" pitchFamily="34" charset="0"/>
            <a:ea typeface="Times New Roman"/>
            <a:cs typeface="Arial" panose="020B0604020202020204" pitchFamily="34" charset="0"/>
          </a:endParaRPr>
        </a:p>
        <a:p>
          <a:pPr>
            <a:spcAft>
              <a:spcPts val="0"/>
            </a:spcAft>
          </a:pPr>
          <a:r>
            <a:rPr lang="de-DE" sz="900">
              <a:effectLst/>
              <a:latin typeface="Arial" panose="020B0604020202020204" pitchFamily="34" charset="0"/>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1</xdr:row>
      <xdr:rowOff>25848</xdr:rowOff>
    </xdr:from>
    <xdr:to>
      <xdr:col>0</xdr:col>
      <xdr:colOff>6110118</xdr:colOff>
      <xdr:row>55</xdr:row>
      <xdr:rowOff>102058</xdr:rowOff>
    </xdr:to>
    <xdr:sp macro="" textlink="">
      <xdr:nvSpPr>
        <xdr:cNvPr id="2" name="Textfeld 1"/>
        <xdr:cNvSpPr txBox="1"/>
      </xdr:nvSpPr>
      <xdr:spPr>
        <a:xfrm>
          <a:off x="2993" y="1281787"/>
          <a:ext cx="6116092" cy="8168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Tätige Personen</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Tätige Personen sind </a:t>
          </a:r>
          <a:r>
            <a:rPr lang="de-DE" sz="900" b="1" u="none">
              <a:solidFill>
                <a:schemeClr val="dk1"/>
              </a:solidFill>
              <a:effectLst/>
              <a:latin typeface="Arial" panose="020B0604020202020204" pitchFamily="34" charset="0"/>
              <a:ea typeface="+mn-ea"/>
              <a:cs typeface="Arial" panose="020B0604020202020204" pitchFamily="34" charset="0"/>
            </a:rPr>
            <a:t>alle im Betrieb tätigen betriebszugehörigen Personen. </a:t>
          </a:r>
          <a:r>
            <a:rPr lang="de-DE" sz="900" u="none">
              <a:solidFill>
                <a:schemeClr val="dk1"/>
              </a:solidFill>
              <a:effectLst/>
              <a:latin typeface="Arial" panose="020B0604020202020204" pitchFamily="34" charset="0"/>
              <a:ea typeface="+mn-ea"/>
              <a:cs typeface="Arial" panose="020B0604020202020204" pitchFamily="34" charset="0"/>
            </a:rPr>
            <a:t>Dazu zählen: </a:t>
          </a:r>
          <a:r>
            <a:rPr lang="de-DE" sz="900">
              <a:solidFill>
                <a:schemeClr val="dk1"/>
              </a:solidFill>
              <a:effectLst/>
              <a:latin typeface="Arial" panose="020B0604020202020204" pitchFamily="34" charset="0"/>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Entgelte</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u="none">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Arbeitgeberanteile zur Kranken-, Pflege-, Renten- und Arbeitslosenversicherung, </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u="none">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Beiträge zu den Sozialkassen des Baugewerbes, </a:t>
          </a:r>
        </a:p>
        <a:p>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r>
            <a:rPr kumimoji="0" lang="de-DE" sz="9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ohne</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Aufwendungen für die betriebliche Alters-, Invaliditäts- und Hinterbliebenenversorgung, </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u="none">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Winterbeschäftigungs-Umlage,</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u="none">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gezahltes Vorruhestandsgeld und </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u="none">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geleistete Zuschüsse der Bundesagentur für Arbeit.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Den Entgelten sind auch die Bezüge von Gesellschaftern, Vorstandsmitgliedern und anderen leitenden Kräften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zuzu-</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Geleistete Arbeitsstunden</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geleistete Arbeitsstunden sind alle auf Baustellen, Bauhöfen und in Werkstätten tatsächlich geleisteten (nicht die</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bezahlten) Arbeitsstunden gemeldet, gleichgültig, ob sie von gewerblichen Arbeitnehmern, Polieren, Schachtmeistern</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und Meistern, Inhabern, Familienangehörigen oder Auszubildenden geleistet werden. Dazu gehören auch geleistete</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Mehr-, Über-, Nacht-, Sonntags- und Feiertagsstunden. </a:t>
          </a:r>
        </a:p>
        <a:p>
          <a:r>
            <a:rPr lang="de-DE" sz="9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 Abgerechnete, aber nicht geleistete Stunden</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sowie Berufsschulstunden sind abgesetzt. </a:t>
          </a: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Baugewerblicher Umsatz</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baugewerblicher Umsatz sind die </a:t>
          </a:r>
          <a:r>
            <a:rPr lang="de-DE" sz="900">
              <a:solidFill>
                <a:sysClr val="windowText" lastClr="000000"/>
              </a:solidFill>
              <a:effectLst/>
              <a:latin typeface="Arial" panose="020B0604020202020204" pitchFamily="34" charset="0"/>
              <a:ea typeface="+mn-ea"/>
              <a:cs typeface="Arial" panose="020B0604020202020204" pitchFamily="34" charset="0"/>
            </a:rPr>
            <a:t>dem</a:t>
          </a:r>
          <a:r>
            <a:rPr lang="de-DE" sz="90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00">
              <a:solidFill>
                <a:schemeClr val="dk1"/>
              </a:solidFill>
              <a:effectLst/>
              <a:latin typeface="Arial" panose="020B0604020202020204" pitchFamily="34" charset="0"/>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eaLnBrk="1" fontAlgn="auto" latinLnBrk="0" hangingPunct="1"/>
          <a:r>
            <a:rPr lang="de-DE" sz="900" b="1" i="0" baseline="0">
              <a:solidFill>
                <a:schemeClr val="dk1"/>
              </a:solidFill>
              <a:effectLst/>
              <a:latin typeface="Arial" panose="020B0604020202020204" pitchFamily="34" charset="0"/>
              <a:ea typeface="+mn-ea"/>
              <a:cs typeface="Arial" panose="020B0604020202020204" pitchFamily="34" charset="0"/>
            </a:rPr>
            <a:t>Besonderer Ergebnisnachweis im Bereich Bauhauptgewerbe</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58</xdr:row>
      <xdr:rowOff>25817</xdr:rowOff>
    </xdr:from>
    <xdr:to>
      <xdr:col>0</xdr:col>
      <xdr:colOff>6111866</xdr:colOff>
      <xdr:row>114</xdr:row>
      <xdr:rowOff>102053</xdr:rowOff>
    </xdr:to>
    <xdr:sp macro="" textlink="">
      <xdr:nvSpPr>
        <xdr:cNvPr id="3" name="Textfeld 2"/>
        <xdr:cNvSpPr txBox="1"/>
      </xdr:nvSpPr>
      <xdr:spPr>
        <a:xfrm>
          <a:off x="0" y="10616256"/>
          <a:ext cx="6108113" cy="84677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00" b="1" i="0" baseline="0">
              <a:solidFill>
                <a:schemeClr val="dk1"/>
              </a:solidFill>
              <a:effectLst/>
              <a:latin typeface="Arial" panose="020B0604020202020204" pitchFamily="34" charset="0"/>
              <a:ea typeface="+mn-ea"/>
              <a:cs typeface="Arial" panose="020B0604020202020204" pitchFamily="34" charset="0"/>
            </a:rPr>
            <a:t>Wohnungsbau (unabhängig vom Auftraggeber)</a:t>
          </a:r>
          <a:endParaRPr lang="de-DE" sz="900">
            <a:effectLst/>
            <a:latin typeface="Arial" panose="020B0604020202020204" pitchFamily="34" charset="0"/>
            <a:cs typeface="Arial" panose="020B0604020202020204" pitchFamily="34" charset="0"/>
          </a:endParaRPr>
        </a:p>
        <a:p>
          <a:pPr eaLnBrk="1" fontAlgn="auto" latinLnBrk="0" hangingPunct="1"/>
          <a:endParaRPr lang="de-DE" sz="9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00">
              <a:solidFill>
                <a:schemeClr val="dk1"/>
              </a:solidFill>
              <a:effectLst/>
              <a:latin typeface="Arial" pitchFamily="34" charset="0"/>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61</xdr:row>
      <xdr:rowOff>74839</xdr:rowOff>
    </xdr:to>
    <xdr:sp macro="" textlink="">
      <xdr:nvSpPr>
        <xdr:cNvPr id="2" name="Textfeld 1"/>
        <xdr:cNvSpPr txBox="1"/>
      </xdr:nvSpPr>
      <xdr:spPr>
        <a:xfrm>
          <a:off x="2990" y="333367"/>
          <a:ext cx="6107126" cy="90487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1000" b="1" i="0">
              <a:effectLst/>
              <a:latin typeface="Arial" pitchFamily="34" charset="0"/>
              <a:ea typeface="Calibri"/>
              <a:cs typeface="Arial" pitchFamily="34" charset="0"/>
            </a:rPr>
            <a:t>1 Allgemeine Angaben zur Statistik </a:t>
          </a:r>
        </a:p>
        <a:p>
          <a:pPr marL="108000">
            <a:lnSpc>
              <a:spcPct val="100000"/>
            </a:lnSpc>
            <a:spcBef>
              <a:spcPts val="0"/>
            </a:spcBef>
            <a:spcAft>
              <a:spcPts val="0"/>
            </a:spcAft>
          </a:pPr>
          <a:r>
            <a:rPr lang="de-DE" sz="900" b="1" i="0">
              <a:effectLst/>
              <a:latin typeface="Arial" pitchFamily="34" charset="0"/>
              <a:ea typeface="Calibri"/>
              <a:cs typeface="Arial" pitchFamily="34" charset="0"/>
            </a:rPr>
            <a:t>Bezeichnung der Statistik: </a:t>
          </a:r>
          <a:r>
            <a:rPr lang="de-DE" sz="900" i="0">
              <a:effectLst/>
              <a:latin typeface="Arial" pitchFamily="34" charset="0"/>
              <a:ea typeface="Calibri"/>
              <a:cs typeface="Arial" pitchFamily="34" charset="0"/>
            </a:rPr>
            <a:t>Monatsbericht im Bauhauptgewerbe (EVAS-Nr. 44111).</a:t>
          </a:r>
        </a:p>
        <a:p>
          <a:pPr marL="108000">
            <a:lnSpc>
              <a:spcPct val="100000"/>
            </a:lnSpc>
            <a:spcBef>
              <a:spcPts val="0"/>
            </a:spcBef>
            <a:spcAft>
              <a:spcPts val="0"/>
            </a:spcAft>
          </a:pPr>
          <a:r>
            <a:rPr lang="de-DE" sz="900" b="1" i="0">
              <a:effectLst/>
              <a:latin typeface="Arial" pitchFamily="34" charset="0"/>
              <a:ea typeface="Calibri"/>
              <a:cs typeface="Arial" pitchFamily="34" charset="0"/>
            </a:rPr>
            <a:t>Berichtszeitraum:</a:t>
          </a:r>
          <a:r>
            <a:rPr lang="de-DE" sz="900" i="0">
              <a:effectLst/>
              <a:latin typeface="Arial" pitchFamily="34" charset="0"/>
              <a:ea typeface="Calibri"/>
              <a:cs typeface="Arial" pitchFamily="34" charset="0"/>
            </a:rPr>
            <a:t> Monat.</a:t>
          </a:r>
        </a:p>
        <a:p>
          <a:pPr marL="108000">
            <a:lnSpc>
              <a:spcPct val="100000"/>
            </a:lnSpc>
            <a:spcBef>
              <a:spcPts val="0"/>
            </a:spcBef>
            <a:spcAft>
              <a:spcPts val="0"/>
            </a:spcAft>
          </a:pPr>
          <a:r>
            <a:rPr lang="de-DE" sz="900" b="1" i="0">
              <a:effectLst/>
              <a:latin typeface="Arial" pitchFamily="34" charset="0"/>
              <a:ea typeface="Calibri"/>
              <a:cs typeface="Arial" pitchFamily="34" charset="0"/>
            </a:rPr>
            <a:t>Periodizität:</a:t>
          </a:r>
          <a:r>
            <a:rPr lang="de-DE" sz="900" i="0">
              <a:effectLst/>
              <a:latin typeface="Arial" pitchFamily="34" charset="0"/>
              <a:ea typeface="Calibri"/>
              <a:cs typeface="Arial" pitchFamily="34" charset="0"/>
            </a:rPr>
            <a:t> Monatlich.</a:t>
          </a:r>
        </a:p>
        <a:p>
          <a:pPr marL="108000">
            <a:lnSpc>
              <a:spcPct val="100000"/>
            </a:lnSpc>
            <a:spcBef>
              <a:spcPts val="0"/>
            </a:spcBef>
            <a:spcAft>
              <a:spcPts val="0"/>
            </a:spcAft>
          </a:pPr>
          <a:r>
            <a:rPr lang="de-DE" sz="900" b="1" i="0">
              <a:effectLst/>
              <a:latin typeface="Arial" pitchFamily="34" charset="0"/>
              <a:ea typeface="Calibri"/>
              <a:cs typeface="Arial" pitchFamily="34" charset="0"/>
            </a:rPr>
            <a:t>Erhebungsgegenstand:</a:t>
          </a:r>
          <a:r>
            <a:rPr lang="de-DE" sz="900" i="0">
              <a:effectLst/>
              <a:latin typeface="Arial" pitchFamily="34" charset="0"/>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Räumliche Abdeckung: </a:t>
          </a:r>
          <a:r>
            <a:rPr lang="de-DE" sz="900" i="0">
              <a:solidFill>
                <a:schemeClr val="dk1"/>
              </a:solidFill>
              <a:effectLst/>
              <a:latin typeface="Arial" panose="020B0604020202020204" pitchFamily="34" charset="0"/>
              <a:ea typeface="+mn-ea"/>
              <a:cs typeface="Arial" panose="020B0604020202020204" pitchFamily="34" charset="0"/>
            </a:rPr>
            <a:t>Deutschland, Länder.</a:t>
          </a:r>
          <a:endParaRPr lang="de-DE" sz="900" i="0">
            <a:effectLst/>
            <a:latin typeface="Arial" panose="020B0604020202020204" pitchFamily="34" charset="0"/>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Grundgesamtheit:</a:t>
          </a:r>
          <a:r>
            <a:rPr lang="de-DE" sz="900" i="0">
              <a:solidFill>
                <a:schemeClr val="dk1"/>
              </a:solidFill>
              <a:effectLst/>
              <a:latin typeface="Arial" panose="020B0604020202020204" pitchFamily="34" charset="0"/>
              <a:ea typeface="+mn-ea"/>
              <a:cs typeface="Arial" panose="020B0604020202020204" pitchFamily="34" charset="0"/>
            </a:rPr>
            <a:t> Der Monatsbericht im Bauhauptgewerbe ist eine Totalerhebung mit Abschneidegrenze. Das</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Bauhauptgewerbe umfasst die Gruppen 41.2, 42.1, 42.2, 43.1 und 43.9 der NACE Rev. 2 bzw. WZ 2008.</a:t>
          </a:r>
          <a:endParaRPr lang="de-DE" sz="900" i="0">
            <a:effectLst/>
            <a:latin typeface="Arial" pitchFamily="34" charset="0"/>
            <a:ea typeface="Calibri"/>
            <a:cs typeface="Arial" pitchFamily="34" charset="0"/>
          </a:endParaRPr>
        </a:p>
        <a:p>
          <a:pPr marL="108000">
            <a:lnSpc>
              <a:spcPct val="100000"/>
            </a:lnSpc>
            <a:spcBef>
              <a:spcPts val="0"/>
            </a:spcBef>
            <a:spcAft>
              <a:spcPts val="0"/>
            </a:spcAft>
          </a:pPr>
          <a:r>
            <a:rPr lang="de-DE" sz="900" b="1" i="0">
              <a:effectLst/>
              <a:latin typeface="Arial" pitchFamily="34" charset="0"/>
              <a:ea typeface="Calibri"/>
              <a:cs typeface="Arial" pitchFamily="34" charset="0"/>
            </a:rPr>
            <a:t>Rechtsgrundlage:</a:t>
          </a:r>
          <a:r>
            <a:rPr lang="de-DE" sz="900" i="0">
              <a:effectLst/>
              <a:latin typeface="Arial" pitchFamily="34" charset="0"/>
              <a:ea typeface="Calibri"/>
              <a:cs typeface="Arial" pitchFamily="34" charset="0"/>
            </a:rPr>
            <a:t> Gesetz über die Statistik im Produzierenden Gewerbe (ProdGewStatG) in der Fassung der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Bekanntmachung vom 21. März 2002 (BGBl I S. 1181), in Verbindung mit dem Bundesstatistikgesetz (BStatG) vom</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900" i="0">
            <a:effectLst/>
            <a:latin typeface="Arial" pitchFamily="34" charset="0"/>
            <a:ea typeface="Calibri"/>
            <a:cs typeface="Arial" pitchFamily="34" charset="0"/>
          </a:endParaRPr>
        </a:p>
        <a:p>
          <a:pPr>
            <a:lnSpc>
              <a:spcPct val="100000"/>
            </a:lnSpc>
            <a:spcBef>
              <a:spcPts val="0"/>
            </a:spcBef>
            <a:spcAft>
              <a:spcPts val="0"/>
            </a:spcAft>
          </a:pPr>
          <a:r>
            <a:rPr lang="de-DE" sz="1000" b="1" i="0">
              <a:effectLst/>
              <a:latin typeface="Arial" pitchFamily="34" charset="0"/>
              <a:ea typeface="Calibri"/>
              <a:cs typeface="Arial" pitchFamily="34" charset="0"/>
            </a:rPr>
            <a:t>2 Inhalte und Nutzerbedarf</a:t>
          </a:r>
          <a:endParaRPr lang="de-DE" sz="200" i="0">
            <a:effectLst/>
            <a:latin typeface="Arial" pitchFamily="34" charset="0"/>
            <a:ea typeface="Calibri"/>
            <a:cs typeface="Arial" pitchFamily="34" charset="0"/>
          </a:endParaRPr>
        </a:p>
        <a:p>
          <a:pPr marL="108000">
            <a:lnSpc>
              <a:spcPct val="100000"/>
            </a:lnSpc>
            <a:spcBef>
              <a:spcPts val="0"/>
            </a:spcBef>
            <a:spcAft>
              <a:spcPts val="0"/>
            </a:spcAft>
          </a:pPr>
          <a:r>
            <a:rPr lang="de-DE" sz="900" b="1" i="0">
              <a:effectLst/>
              <a:latin typeface="Arial" pitchFamily="34" charset="0"/>
              <a:ea typeface="Calibri"/>
              <a:cs typeface="Arial" pitchFamily="34" charset="0"/>
            </a:rPr>
            <a:t>Erhebungsinhalte:</a:t>
          </a:r>
          <a:r>
            <a:rPr lang="de-DE" sz="900" i="0">
              <a:effectLst/>
              <a:latin typeface="Arial" pitchFamily="34" charset="0"/>
              <a:ea typeface="Calibri"/>
              <a:cs typeface="Arial" pitchFamily="34" charset="0"/>
            </a:rPr>
            <a:t> Tätige Personen, Entgelte, nach Bauarten gegliederte geleistete Arbeitsstunden, Umsätze und</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Auftragseingänge.</a:t>
          </a:r>
        </a:p>
        <a:p>
          <a:pPr marL="108000">
            <a:lnSpc>
              <a:spcPct val="100000"/>
            </a:lnSpc>
            <a:spcBef>
              <a:spcPts val="0"/>
            </a:spcBef>
            <a:spcAft>
              <a:spcPts val="0"/>
            </a:spcAft>
          </a:pPr>
          <a:r>
            <a:rPr lang="de-DE" sz="900" b="1" i="0">
              <a:effectLst/>
              <a:latin typeface="Arial" pitchFamily="34" charset="0"/>
              <a:ea typeface="Calibri"/>
              <a:cs typeface="Arial" pitchFamily="34" charset="0"/>
            </a:rPr>
            <a:t>Zweck der Statistik:</a:t>
          </a:r>
          <a:r>
            <a:rPr lang="de-DE" sz="900" i="0">
              <a:effectLst/>
              <a:latin typeface="Arial" pitchFamily="34" charset="0"/>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900" i="0">
            <a:effectLst/>
            <a:latin typeface="Arial" pitchFamily="34" charset="0"/>
            <a:ea typeface="Calibri"/>
            <a:cs typeface="Arial" pitchFamily="34" charset="0"/>
          </a:endParaRPr>
        </a:p>
        <a:p>
          <a:pPr>
            <a:lnSpc>
              <a:spcPct val="100000"/>
            </a:lnSpc>
            <a:spcBef>
              <a:spcPts val="0"/>
            </a:spcBef>
            <a:spcAft>
              <a:spcPts val="0"/>
            </a:spcAft>
          </a:pPr>
          <a:r>
            <a:rPr lang="de-DE" sz="1000" b="1" i="0">
              <a:effectLst/>
              <a:latin typeface="Arial" pitchFamily="34" charset="0"/>
              <a:ea typeface="Calibri"/>
              <a:cs typeface="Arial" pitchFamily="34" charset="0"/>
            </a:rPr>
            <a:t>3 Methodik</a:t>
          </a:r>
          <a:endParaRPr lang="de-DE" sz="200" i="0">
            <a:effectLst/>
            <a:latin typeface="Arial" pitchFamily="34" charset="0"/>
            <a:ea typeface="Calibri"/>
            <a:cs typeface="Arial" pitchFamily="34" charset="0"/>
          </a:endParaRPr>
        </a:p>
        <a:p>
          <a:pPr marL="108000">
            <a:lnSpc>
              <a:spcPct val="100000"/>
            </a:lnSpc>
            <a:spcBef>
              <a:spcPts val="0"/>
            </a:spcBef>
            <a:spcAft>
              <a:spcPts val="0"/>
            </a:spcAft>
          </a:pPr>
          <a:r>
            <a:rPr lang="de-DE" sz="900" b="1" i="0">
              <a:effectLst/>
              <a:latin typeface="Arial" pitchFamily="34" charset="0"/>
              <a:ea typeface="Calibri"/>
              <a:cs typeface="Arial" pitchFamily="34" charset="0"/>
            </a:rPr>
            <a:t>Art der Datengewinnung: </a:t>
          </a:r>
          <a:r>
            <a:rPr lang="de-DE" sz="900" i="0">
              <a:effectLst/>
              <a:latin typeface="Arial" pitchFamily="34" charset="0"/>
              <a:ea typeface="Calibri"/>
              <a:cs typeface="Arial" pitchFamily="34" charset="0"/>
            </a:rPr>
            <a:t>Der Monatsbericht im Bauhauptgewerbe ist eine Primärerhebung mit Auskunftspflicht</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00" b="1" i="0">
              <a:effectLst/>
              <a:latin typeface="Arial" pitchFamily="34" charset="0"/>
              <a:ea typeface="Calibri"/>
              <a:cs typeface="Arial" pitchFamily="34" charset="0"/>
            </a:rPr>
            <a:t>Erhebungsinstrumente und Berichtsweg:</a:t>
          </a:r>
          <a:r>
            <a:rPr lang="de-DE" sz="900" i="0">
              <a:effectLst/>
              <a:latin typeface="Arial" pitchFamily="34" charset="0"/>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00" i="0">
              <a:effectLst/>
              <a:latin typeface="Arial" pitchFamily="34" charset="0"/>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900" b="1" i="0">
            <a:effectLst/>
            <a:latin typeface="Arial" pitchFamily="34" charset="0"/>
            <a:ea typeface="Calibri"/>
            <a:cs typeface="Arial" pitchFamily="34" charset="0"/>
          </a:endParaRPr>
        </a:p>
        <a:p>
          <a:pPr>
            <a:lnSpc>
              <a:spcPct val="100000"/>
            </a:lnSpc>
            <a:spcBef>
              <a:spcPts val="0"/>
            </a:spcBef>
            <a:spcAft>
              <a:spcPts val="0"/>
            </a:spcAft>
          </a:pPr>
          <a:r>
            <a:rPr lang="de-DE" sz="1000" b="1" i="0">
              <a:effectLst/>
              <a:latin typeface="Arial" pitchFamily="34" charset="0"/>
              <a:ea typeface="Calibri"/>
              <a:cs typeface="Arial" pitchFamily="34" charset="0"/>
            </a:rPr>
            <a:t>4 Genauigkeit und Zuverlässigkeit </a:t>
          </a:r>
          <a:endParaRPr lang="de-DE" sz="200" i="0">
            <a:effectLst/>
            <a:latin typeface="Arial" pitchFamily="34" charset="0"/>
            <a:ea typeface="Calibri"/>
            <a:cs typeface="Arial" pitchFamily="34" charset="0"/>
          </a:endParaRPr>
        </a:p>
        <a:p>
          <a:pPr marL="108000">
            <a:lnSpc>
              <a:spcPct val="100000"/>
            </a:lnSpc>
            <a:spcBef>
              <a:spcPts val="0"/>
            </a:spcBef>
            <a:spcAft>
              <a:spcPts val="0"/>
            </a:spcAft>
          </a:pPr>
          <a:r>
            <a:rPr lang="de-DE" sz="900" b="1" i="0">
              <a:effectLst/>
              <a:latin typeface="Arial" pitchFamily="34" charset="0"/>
              <a:ea typeface="Calibri"/>
              <a:cs typeface="Arial" pitchFamily="34" charset="0"/>
            </a:rPr>
            <a:t>Genauigkeit:</a:t>
          </a:r>
          <a:r>
            <a:rPr lang="de-DE" sz="900" i="0">
              <a:effectLst/>
              <a:latin typeface="Arial" pitchFamily="34" charset="0"/>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900" i="0">
            <a:effectLst/>
            <a:latin typeface="Arial" pitchFamily="34" charset="0"/>
            <a:ea typeface="Calibri"/>
            <a:cs typeface="Arial" pitchFamily="34" charset="0"/>
          </a:endParaRPr>
        </a:p>
        <a:p>
          <a:pPr>
            <a:lnSpc>
              <a:spcPct val="100000"/>
            </a:lnSpc>
            <a:spcBef>
              <a:spcPts val="0"/>
            </a:spcBef>
            <a:spcAft>
              <a:spcPts val="0"/>
            </a:spcAft>
          </a:pPr>
          <a:r>
            <a:rPr lang="de-DE" sz="1000" b="1" i="0">
              <a:effectLst/>
              <a:latin typeface="Arial" pitchFamily="34" charset="0"/>
              <a:ea typeface="Calibri"/>
              <a:cs typeface="Arial" pitchFamily="34" charset="0"/>
            </a:rPr>
            <a:t>5 Aktualität und Pünktlichkeit </a:t>
          </a:r>
          <a:endParaRPr lang="de-DE" sz="1000" i="0">
            <a:effectLst/>
            <a:latin typeface="Arial" pitchFamily="34" charset="0"/>
            <a:ea typeface="Calibri"/>
            <a:cs typeface="Arial" pitchFamily="34" charset="0"/>
          </a:endParaRPr>
        </a:p>
        <a:p>
          <a:pPr marL="108000">
            <a:lnSpc>
              <a:spcPct val="100000"/>
            </a:lnSpc>
            <a:spcBef>
              <a:spcPts val="0"/>
            </a:spcBef>
            <a:spcAft>
              <a:spcPts val="0"/>
            </a:spcAft>
          </a:pPr>
          <a:r>
            <a:rPr lang="de-DE" sz="900" b="1" i="0">
              <a:effectLst/>
              <a:latin typeface="Arial" pitchFamily="34" charset="0"/>
              <a:ea typeface="Calibri"/>
              <a:cs typeface="Arial" pitchFamily="34" charset="0"/>
            </a:rPr>
            <a:t>Aktualität und Pünktlichkeit:</a:t>
          </a:r>
          <a:r>
            <a:rPr lang="de-DE" sz="900" i="0">
              <a:effectLst/>
              <a:latin typeface="Arial" pitchFamily="34" charset="0"/>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900" i="0">
            <a:effectLst/>
            <a:latin typeface="Arial" pitchFamily="34" charset="0"/>
            <a:ea typeface="Calibri"/>
            <a:cs typeface="Arial" pitchFamily="34" charset="0"/>
          </a:endParaRPr>
        </a:p>
        <a:p>
          <a:pPr>
            <a:lnSpc>
              <a:spcPct val="100000"/>
            </a:lnSpc>
            <a:spcBef>
              <a:spcPts val="0"/>
            </a:spcBef>
            <a:spcAft>
              <a:spcPts val="0"/>
            </a:spcAft>
          </a:pPr>
          <a:r>
            <a:rPr lang="de-DE" sz="1000" b="1" i="0">
              <a:effectLst/>
              <a:latin typeface="Arial" pitchFamily="34" charset="0"/>
              <a:ea typeface="Calibri"/>
              <a:cs typeface="Arial" pitchFamily="34" charset="0"/>
            </a:rPr>
            <a:t>6 Vergleichbarkeit </a:t>
          </a:r>
        </a:p>
        <a:p>
          <a:pPr marL="108000">
            <a:lnSpc>
              <a:spcPct val="100000"/>
            </a:lnSpc>
            <a:spcBef>
              <a:spcPts val="0"/>
            </a:spcBef>
            <a:spcAft>
              <a:spcPts val="0"/>
            </a:spcAft>
          </a:pPr>
          <a:r>
            <a:rPr lang="de-DE" sz="900" b="1" i="0">
              <a:effectLst/>
              <a:latin typeface="Arial" pitchFamily="34" charset="0"/>
              <a:ea typeface="Calibri"/>
              <a:cs typeface="Arial" pitchFamily="34" charset="0"/>
            </a:rPr>
            <a:t>Räumlich:</a:t>
          </a:r>
          <a:r>
            <a:rPr lang="de-DE" sz="900" i="0">
              <a:effectLst/>
              <a:latin typeface="Arial" pitchFamily="34" charset="0"/>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00" b="1" i="0">
              <a:effectLst/>
              <a:latin typeface="Arial" pitchFamily="34" charset="0"/>
              <a:ea typeface="Calibri"/>
              <a:cs typeface="Arial" pitchFamily="34" charset="0"/>
            </a:rPr>
            <a:t>Zeitlich: </a:t>
          </a:r>
          <a:r>
            <a:rPr lang="de-DE" sz="900" i="0">
              <a:effectLst/>
              <a:latin typeface="Arial" pitchFamily="34" charset="0"/>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900" i="0">
            <a:effectLst/>
            <a:latin typeface="Arial" pitchFamily="34" charset="0"/>
            <a:ea typeface="Calibri"/>
            <a:cs typeface="Arial" pitchFamily="34" charset="0"/>
          </a:endParaRPr>
        </a:p>
        <a:p>
          <a:pPr>
            <a:lnSpc>
              <a:spcPct val="100000"/>
            </a:lnSpc>
            <a:spcBef>
              <a:spcPts val="0"/>
            </a:spcBef>
            <a:spcAft>
              <a:spcPts val="0"/>
            </a:spcAft>
          </a:pPr>
          <a:r>
            <a:rPr lang="de-DE" sz="1000" b="1" i="0">
              <a:effectLst/>
              <a:latin typeface="Arial" pitchFamily="34" charset="0"/>
              <a:ea typeface="Calibri"/>
              <a:cs typeface="Arial" pitchFamily="34" charset="0"/>
            </a:rPr>
            <a:t>7 Kohärenz </a:t>
          </a:r>
          <a:endParaRPr lang="de-DE" sz="1000" i="0">
            <a:effectLst/>
            <a:latin typeface="Arial" pitchFamily="34" charset="0"/>
            <a:ea typeface="Calibri"/>
            <a:cs typeface="Arial" pitchFamily="34" charset="0"/>
          </a:endParaRPr>
        </a:p>
        <a:p>
          <a:pPr marL="108000">
            <a:lnSpc>
              <a:spcPct val="100000"/>
            </a:lnSpc>
            <a:spcBef>
              <a:spcPts val="0"/>
            </a:spcBef>
            <a:spcAft>
              <a:spcPts val="0"/>
            </a:spcAft>
          </a:pPr>
          <a:r>
            <a:rPr lang="de-DE" sz="900" b="1" i="0">
              <a:effectLst/>
              <a:latin typeface="Arial" pitchFamily="34" charset="0"/>
              <a:ea typeface="Calibri"/>
              <a:cs typeface="Arial" pitchFamily="34" charset="0"/>
            </a:rPr>
            <a:t>Statistikübergreifende Kohärenz: </a:t>
          </a:r>
          <a:r>
            <a:rPr lang="de-DE" sz="900" b="0" i="0">
              <a:effectLst/>
              <a:latin typeface="Arial" pitchFamily="34" charset="0"/>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00" b="1" i="0">
              <a:solidFill>
                <a:schemeClr val="dk1"/>
              </a:solidFill>
              <a:effectLst/>
              <a:latin typeface="Arial" pitchFamily="34" charset="0"/>
              <a:ea typeface="+mn-ea"/>
              <a:cs typeface="Arial" pitchFamily="34" charset="0"/>
            </a:rPr>
            <a:t>Statistikinterne Kohärenz: </a:t>
          </a:r>
          <a:r>
            <a:rPr lang="de-DE" sz="900" i="0">
              <a:solidFill>
                <a:schemeClr val="dk1"/>
              </a:solidFill>
              <a:effectLst/>
              <a:latin typeface="Arial" pitchFamily="34" charset="0"/>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00" b="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0">
            <a:latin typeface="Arial" pitchFamily="34" charset="0"/>
            <a:cs typeface="Arial" pitchFamily="34" charset="0"/>
          </a:endParaRPr>
        </a:p>
        <a:p>
          <a:pPr>
            <a:lnSpc>
              <a:spcPct val="100000"/>
            </a:lnSpc>
            <a:spcBef>
              <a:spcPts val="0"/>
            </a:spcBef>
            <a:spcAft>
              <a:spcPts val="0"/>
            </a:spcAft>
          </a:pPr>
          <a:r>
            <a:rPr lang="de-DE" sz="900">
              <a:latin typeface="Arial" pitchFamily="34" charset="0"/>
              <a:cs typeface="Arial" pitchFamily="34" charset="0"/>
            </a:rPr>
            <a:t>Quelle: </a:t>
          </a:r>
        </a:p>
        <a:p>
          <a:pPr>
            <a:lnSpc>
              <a:spcPts val="800"/>
            </a:lnSpc>
          </a:pPr>
          <a:r>
            <a:rPr lang="de-DE" sz="900">
              <a:latin typeface="Arial" pitchFamily="34" charset="0"/>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tabSelected="1" zoomScale="140" zoomScaleNormal="140" workbookViewId="0">
      <selection sqref="A1:B1"/>
    </sheetView>
  </sheetViews>
  <sheetFormatPr baseColWidth="10" defaultRowHeight="12.75" x14ac:dyDescent="0.2"/>
  <cols>
    <col min="1" max="1" width="10.7109375" style="24" customWidth="1"/>
    <col min="2" max="2" width="55.7109375" style="24" customWidth="1"/>
    <col min="3" max="3" width="8.7109375" style="24" customWidth="1"/>
    <col min="4" max="4" width="16.7109375" style="24" customWidth="1"/>
    <col min="5" max="16384" width="11.42578125" style="24"/>
  </cols>
  <sheetData>
    <row r="1" spans="1:4" ht="50.1" customHeight="1" thickBot="1" x14ac:dyDescent="0.55000000000000004">
      <c r="A1" s="162" t="s">
        <v>0</v>
      </c>
      <c r="B1" s="162"/>
      <c r="C1" s="163"/>
      <c r="D1" s="163"/>
    </row>
    <row r="2" spans="1:4" ht="35.1" customHeight="1" thickTop="1" x14ac:dyDescent="0.2">
      <c r="A2" s="164" t="s">
        <v>150</v>
      </c>
      <c r="B2" s="164"/>
      <c r="C2" s="165" t="s">
        <v>157</v>
      </c>
      <c r="D2" s="165"/>
    </row>
    <row r="3" spans="1:4" ht="24.95" customHeight="1" x14ac:dyDescent="0.2">
      <c r="A3" s="166"/>
      <c r="B3" s="166"/>
      <c r="C3" s="166"/>
      <c r="D3" s="166"/>
    </row>
    <row r="4" spans="1:4" ht="24.95" customHeight="1" x14ac:dyDescent="0.2">
      <c r="A4" s="159" t="s">
        <v>169</v>
      </c>
      <c r="B4" s="159"/>
      <c r="C4" s="159"/>
      <c r="D4" s="160"/>
    </row>
    <row r="5" spans="1:4" ht="24.95" customHeight="1" x14ac:dyDescent="0.2">
      <c r="A5" s="159" t="s">
        <v>78</v>
      </c>
      <c r="B5" s="159"/>
      <c r="C5" s="159"/>
      <c r="D5" s="160"/>
    </row>
    <row r="6" spans="1:4" s="27" customFormat="1" ht="24.95" customHeight="1" x14ac:dyDescent="0.4">
      <c r="A6" s="152" t="s">
        <v>79</v>
      </c>
      <c r="B6" s="153"/>
      <c r="C6" s="153"/>
      <c r="D6" s="153"/>
    </row>
    <row r="7" spans="1:4" ht="39.950000000000003" customHeight="1" x14ac:dyDescent="0.35">
      <c r="A7" s="161" t="s">
        <v>195</v>
      </c>
      <c r="B7" s="161"/>
      <c r="C7" s="161"/>
      <c r="D7" s="161"/>
    </row>
    <row r="8" spans="1:4" ht="24.95" customHeight="1" x14ac:dyDescent="0.2">
      <c r="A8" s="155"/>
      <c r="B8" s="155"/>
      <c r="C8" s="155"/>
      <c r="D8" s="155"/>
    </row>
    <row r="9" spans="1:4" ht="24.95" customHeight="1" x14ac:dyDescent="0.2">
      <c r="A9" s="151"/>
      <c r="B9" s="151"/>
      <c r="C9" s="151"/>
      <c r="D9" s="151"/>
    </row>
    <row r="10" spans="1:4" s="35" customFormat="1" ht="24.95" customHeight="1" x14ac:dyDescent="0.2">
      <c r="A10" s="156"/>
      <c r="B10" s="156"/>
      <c r="C10" s="156"/>
      <c r="D10" s="156"/>
    </row>
    <row r="11" spans="1:4" ht="24.95" customHeight="1" x14ac:dyDescent="0.2">
      <c r="A11" s="151"/>
      <c r="B11" s="151"/>
      <c r="C11" s="151"/>
      <c r="D11" s="151"/>
    </row>
    <row r="12" spans="1:4" ht="24.95" customHeight="1" x14ac:dyDescent="0.2">
      <c r="A12" s="151"/>
      <c r="B12" s="151"/>
      <c r="C12" s="151"/>
      <c r="D12" s="151"/>
    </row>
    <row r="13" spans="1:4" ht="12" customHeight="1" x14ac:dyDescent="0.2">
      <c r="A13" s="83"/>
      <c r="B13" s="154" t="s">
        <v>102</v>
      </c>
      <c r="C13" s="154"/>
      <c r="D13" s="38" t="s">
        <v>200</v>
      </c>
    </row>
    <row r="14" spans="1:4" ht="12" customHeight="1" x14ac:dyDescent="0.2">
      <c r="A14" s="83"/>
      <c r="B14" s="154"/>
      <c r="C14" s="154"/>
      <c r="D14" s="107"/>
    </row>
    <row r="15" spans="1:4" ht="12" customHeight="1" x14ac:dyDescent="0.2">
      <c r="A15" s="83"/>
      <c r="B15" s="154" t="s">
        <v>1</v>
      </c>
      <c r="C15" s="154"/>
      <c r="D15" s="38" t="s">
        <v>221</v>
      </c>
    </row>
    <row r="16" spans="1:4" ht="12" customHeight="1" x14ac:dyDescent="0.2">
      <c r="A16" s="83"/>
      <c r="B16" s="154"/>
      <c r="C16" s="154"/>
      <c r="D16" s="38"/>
    </row>
    <row r="17" spans="1:5" ht="12" customHeight="1" x14ac:dyDescent="0.2">
      <c r="A17" s="123"/>
      <c r="B17" s="157"/>
      <c r="C17" s="157"/>
      <c r="D17" s="124"/>
    </row>
    <row r="18" spans="1:5" ht="12" customHeight="1" x14ac:dyDescent="0.2">
      <c r="A18" s="158"/>
      <c r="B18" s="158"/>
      <c r="C18" s="158"/>
      <c r="D18" s="158"/>
    </row>
    <row r="19" spans="1:5" ht="12" customHeight="1" x14ac:dyDescent="0.2">
      <c r="A19" s="144" t="s">
        <v>6</v>
      </c>
      <c r="B19" s="144"/>
      <c r="C19" s="144"/>
      <c r="D19" s="144"/>
    </row>
    <row r="20" spans="1:5" ht="12" customHeight="1" x14ac:dyDescent="0.2">
      <c r="A20" s="144" t="s">
        <v>147</v>
      </c>
      <c r="B20" s="144"/>
      <c r="C20" s="144"/>
      <c r="D20" s="144"/>
    </row>
    <row r="21" spans="1:5" ht="12" customHeight="1" x14ac:dyDescent="0.2">
      <c r="A21" s="150"/>
      <c r="B21" s="150"/>
      <c r="C21" s="150"/>
      <c r="D21" s="150"/>
    </row>
    <row r="22" spans="1:5" ht="12" customHeight="1" x14ac:dyDescent="0.2">
      <c r="A22" s="143" t="s">
        <v>171</v>
      </c>
      <c r="B22" s="143"/>
      <c r="C22" s="143"/>
      <c r="D22" s="143"/>
      <c r="E22" s="98"/>
    </row>
    <row r="23" spans="1:5" ht="12" customHeight="1" x14ac:dyDescent="0.2">
      <c r="A23" s="144"/>
      <c r="B23" s="144"/>
      <c r="C23" s="144"/>
      <c r="D23" s="144"/>
    </row>
    <row r="24" spans="1:5" ht="12" customHeight="1" x14ac:dyDescent="0.2">
      <c r="A24" s="145" t="s">
        <v>172</v>
      </c>
      <c r="B24" s="145"/>
      <c r="C24" s="145"/>
      <c r="D24" s="145"/>
    </row>
    <row r="25" spans="1:5" ht="12" customHeight="1" x14ac:dyDescent="0.2">
      <c r="A25" s="145" t="s">
        <v>101</v>
      </c>
      <c r="B25" s="145"/>
      <c r="C25" s="145"/>
      <c r="D25" s="145"/>
    </row>
    <row r="26" spans="1:5" ht="12" customHeight="1" x14ac:dyDescent="0.2">
      <c r="A26" s="146"/>
      <c r="B26" s="146"/>
      <c r="C26" s="146"/>
      <c r="D26" s="146"/>
    </row>
    <row r="27" spans="1:5" ht="12" customHeight="1" x14ac:dyDescent="0.2">
      <c r="A27" s="147"/>
      <c r="B27" s="147"/>
      <c r="C27" s="147"/>
      <c r="D27" s="147"/>
    </row>
    <row r="28" spans="1:5" ht="12" customHeight="1" x14ac:dyDescent="0.2">
      <c r="A28" s="148" t="s">
        <v>7</v>
      </c>
      <c r="B28" s="148"/>
      <c r="C28" s="148"/>
      <c r="D28" s="148"/>
    </row>
    <row r="29" spans="1:5" ht="12" customHeight="1" x14ac:dyDescent="0.2">
      <c r="A29" s="149"/>
      <c r="B29" s="149"/>
      <c r="C29" s="149"/>
      <c r="D29" s="149"/>
    </row>
    <row r="30" spans="1:5" ht="12" customHeight="1" x14ac:dyDescent="0.2">
      <c r="A30" s="125" t="s">
        <v>5</v>
      </c>
      <c r="B30" s="140" t="s">
        <v>143</v>
      </c>
      <c r="C30" s="140"/>
      <c r="D30" s="140"/>
    </row>
    <row r="31" spans="1:5" ht="12" customHeight="1" x14ac:dyDescent="0.2">
      <c r="A31" s="126">
        <v>0</v>
      </c>
      <c r="B31" s="140" t="s">
        <v>144</v>
      </c>
      <c r="C31" s="140"/>
      <c r="D31" s="140"/>
    </row>
    <row r="32" spans="1:5" ht="12" customHeight="1" x14ac:dyDescent="0.2">
      <c r="A32" s="125" t="s">
        <v>4</v>
      </c>
      <c r="B32" s="140" t="s">
        <v>8</v>
      </c>
      <c r="C32" s="140"/>
      <c r="D32" s="140"/>
    </row>
    <row r="33" spans="1:4" ht="12" customHeight="1" x14ac:dyDescent="0.2">
      <c r="A33" s="125" t="s">
        <v>9</v>
      </c>
      <c r="B33" s="140" t="s">
        <v>10</v>
      </c>
      <c r="C33" s="140"/>
      <c r="D33" s="140"/>
    </row>
    <row r="34" spans="1:4" ht="12" customHeight="1" x14ac:dyDescent="0.2">
      <c r="A34" s="125" t="s">
        <v>11</v>
      </c>
      <c r="B34" s="140" t="s">
        <v>12</v>
      </c>
      <c r="C34" s="140"/>
      <c r="D34" s="140"/>
    </row>
    <row r="35" spans="1:4" ht="12" customHeight="1" x14ac:dyDescent="0.2">
      <c r="A35" s="125" t="s">
        <v>13</v>
      </c>
      <c r="B35" s="140" t="s">
        <v>145</v>
      </c>
      <c r="C35" s="140"/>
      <c r="D35" s="140"/>
    </row>
    <row r="36" spans="1:4" ht="12" customHeight="1" x14ac:dyDescent="0.2">
      <c r="A36" s="125" t="s">
        <v>14</v>
      </c>
      <c r="B36" s="140" t="s">
        <v>15</v>
      </c>
      <c r="C36" s="140"/>
      <c r="D36" s="140"/>
    </row>
    <row r="37" spans="1:4" ht="12" customHeight="1" x14ac:dyDescent="0.2">
      <c r="A37" s="125" t="s">
        <v>64</v>
      </c>
      <c r="B37" s="140" t="s">
        <v>146</v>
      </c>
      <c r="C37" s="140"/>
      <c r="D37" s="140"/>
    </row>
    <row r="38" spans="1:4" ht="12" customHeight="1" x14ac:dyDescent="0.2">
      <c r="A38" s="25"/>
      <c r="B38" s="142"/>
      <c r="C38" s="142"/>
      <c r="D38" s="142"/>
    </row>
    <row r="39" spans="1:4" ht="12" customHeight="1" x14ac:dyDescent="0.2">
      <c r="A39" s="25"/>
      <c r="B39" s="25"/>
      <c r="C39" s="25"/>
      <c r="D39" s="25"/>
    </row>
    <row r="40" spans="1:4" ht="12" customHeight="1" x14ac:dyDescent="0.2">
      <c r="A40" s="25"/>
      <c r="B40" s="25"/>
      <c r="C40" s="25"/>
      <c r="D40" s="25"/>
    </row>
    <row r="41" spans="1:4" ht="12" customHeight="1" x14ac:dyDescent="0.2">
      <c r="A41" s="25"/>
      <c r="B41" s="142"/>
      <c r="C41" s="142"/>
      <c r="D41" s="142"/>
    </row>
    <row r="42" spans="1:4" ht="12" customHeight="1" x14ac:dyDescent="0.2">
      <c r="A42" s="26"/>
      <c r="B42" s="141"/>
      <c r="C42" s="141"/>
      <c r="D42" s="141"/>
    </row>
    <row r="43" spans="1:4" ht="12" customHeight="1" x14ac:dyDescent="0.2">
      <c r="A43" s="26"/>
      <c r="B43" s="141"/>
      <c r="C43" s="141"/>
      <c r="D43" s="141"/>
    </row>
    <row r="44" spans="1:4" x14ac:dyDescent="0.2">
      <c r="A44" s="142" t="s">
        <v>16</v>
      </c>
      <c r="B44" s="142"/>
      <c r="C44" s="142"/>
      <c r="D44" s="142"/>
    </row>
    <row r="45" spans="1:4" s="98" customFormat="1" ht="39.950000000000003" customHeight="1" x14ac:dyDescent="0.2">
      <c r="A45" s="229" t="s">
        <v>222</v>
      </c>
      <c r="B45" s="229"/>
      <c r="C45" s="229"/>
      <c r="D45" s="229"/>
    </row>
  </sheetData>
  <mergeCells count="45">
    <mergeCell ref="A4:D4"/>
    <mergeCell ref="A5:D5"/>
    <mergeCell ref="A7:D7"/>
    <mergeCell ref="A1:B1"/>
    <mergeCell ref="C1:D1"/>
    <mergeCell ref="A2:B2"/>
    <mergeCell ref="C2:D2"/>
    <mergeCell ref="A3:D3"/>
    <mergeCell ref="A21:D21"/>
    <mergeCell ref="A12:D12"/>
    <mergeCell ref="A9:D9"/>
    <mergeCell ref="A6:D6"/>
    <mergeCell ref="B13:C13"/>
    <mergeCell ref="B14:C14"/>
    <mergeCell ref="B15:C15"/>
    <mergeCell ref="A8:D8"/>
    <mergeCell ref="A10:D10"/>
    <mergeCell ref="A11:D11"/>
    <mergeCell ref="B16:C16"/>
    <mergeCell ref="B17:C17"/>
    <mergeCell ref="A18:D18"/>
    <mergeCell ref="A19:D19"/>
    <mergeCell ref="A20:D20"/>
    <mergeCell ref="B33:D33"/>
    <mergeCell ref="A22:D22"/>
    <mergeCell ref="A23:D23"/>
    <mergeCell ref="A24:D24"/>
    <mergeCell ref="A25:D25"/>
    <mergeCell ref="A26:D26"/>
    <mergeCell ref="A27:D27"/>
    <mergeCell ref="A28:D28"/>
    <mergeCell ref="A29:D29"/>
    <mergeCell ref="B30:D30"/>
    <mergeCell ref="B31:D31"/>
    <mergeCell ref="B32:D32"/>
    <mergeCell ref="B34:D34"/>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sqref="A1:B1"/>
    </sheetView>
  </sheetViews>
  <sheetFormatPr baseColWidth="10" defaultRowHeight="11.45" customHeight="1" x14ac:dyDescent="0.2"/>
  <cols>
    <col min="1" max="1" width="3.42578125" style="82" customWidth="1"/>
    <col min="2" max="2" width="32.7109375" style="82" customWidth="1"/>
    <col min="3" max="3" width="7.85546875" style="82" customWidth="1"/>
    <col min="4" max="6" width="8.7109375" style="51" customWidth="1"/>
    <col min="7" max="7" width="9.7109375" style="82" customWidth="1"/>
    <col min="8" max="8" width="11.7109375" style="51" customWidth="1"/>
    <col min="9" max="16384" width="11.42578125" style="82"/>
  </cols>
  <sheetData>
    <row r="1" spans="1:8" ht="39.950000000000003" customHeight="1" x14ac:dyDescent="0.2">
      <c r="A1" s="193" t="s">
        <v>41</v>
      </c>
      <c r="B1" s="194"/>
      <c r="C1" s="194"/>
      <c r="D1" s="174" t="s">
        <v>163</v>
      </c>
      <c r="E1" s="185"/>
      <c r="F1" s="185"/>
      <c r="G1" s="185"/>
      <c r="H1" s="186"/>
    </row>
    <row r="2" spans="1:8" ht="35.1" customHeight="1" x14ac:dyDescent="0.2">
      <c r="A2" s="195" t="s">
        <v>100</v>
      </c>
      <c r="B2" s="196"/>
      <c r="C2" s="196"/>
      <c r="D2" s="171" t="s">
        <v>219</v>
      </c>
      <c r="E2" s="171"/>
      <c r="F2" s="171"/>
      <c r="G2" s="171"/>
      <c r="H2" s="187"/>
    </row>
    <row r="3" spans="1:8" ht="11.45" customHeight="1" x14ac:dyDescent="0.2">
      <c r="A3" s="197" t="s">
        <v>49</v>
      </c>
      <c r="B3" s="191" t="s">
        <v>28</v>
      </c>
      <c r="C3" s="191" t="s">
        <v>148</v>
      </c>
      <c r="D3" s="183" t="s">
        <v>211</v>
      </c>
      <c r="E3" s="183" t="s">
        <v>212</v>
      </c>
      <c r="F3" s="183" t="s">
        <v>213</v>
      </c>
      <c r="G3" s="183" t="s">
        <v>214</v>
      </c>
      <c r="H3" s="184"/>
    </row>
    <row r="4" spans="1:8" ht="11.45" customHeight="1" x14ac:dyDescent="0.2">
      <c r="A4" s="198"/>
      <c r="B4" s="191"/>
      <c r="C4" s="191"/>
      <c r="D4" s="183"/>
      <c r="E4" s="183"/>
      <c r="F4" s="183"/>
      <c r="G4" s="191" t="s">
        <v>119</v>
      </c>
      <c r="H4" s="184" t="s">
        <v>192</v>
      </c>
    </row>
    <row r="5" spans="1:8" ht="11.45" customHeight="1" x14ac:dyDescent="0.2">
      <c r="A5" s="198"/>
      <c r="B5" s="191"/>
      <c r="C5" s="191"/>
      <c r="D5" s="183"/>
      <c r="E5" s="183"/>
      <c r="F5" s="183"/>
      <c r="G5" s="191"/>
      <c r="H5" s="184"/>
    </row>
    <row r="6" spans="1:8" ht="11.45" customHeight="1" x14ac:dyDescent="0.2">
      <c r="A6" s="199"/>
      <c r="B6" s="200"/>
      <c r="C6" s="200"/>
      <c r="D6" s="189"/>
      <c r="E6" s="189"/>
      <c r="F6" s="189"/>
      <c r="G6" s="183" t="s">
        <v>152</v>
      </c>
      <c r="H6" s="192"/>
    </row>
    <row r="7" spans="1:8" s="86" customFormat="1" ht="11.45" customHeight="1" x14ac:dyDescent="0.2">
      <c r="A7" s="84">
        <v>1</v>
      </c>
      <c r="B7" s="80">
        <v>2</v>
      </c>
      <c r="C7" s="80">
        <v>3</v>
      </c>
      <c r="D7" s="65">
        <v>4</v>
      </c>
      <c r="E7" s="65">
        <v>5</v>
      </c>
      <c r="F7" s="65">
        <v>6</v>
      </c>
      <c r="G7" s="80">
        <v>7</v>
      </c>
      <c r="H7" s="59">
        <v>8</v>
      </c>
    </row>
    <row r="8" spans="1:8" ht="11.45" customHeight="1" x14ac:dyDescent="0.2">
      <c r="A8" s="87"/>
      <c r="B8" s="95"/>
      <c r="C8" s="89"/>
      <c r="D8" s="68"/>
      <c r="E8" s="68"/>
      <c r="F8" s="68"/>
      <c r="G8" s="81"/>
      <c r="H8" s="69"/>
    </row>
    <row r="9" spans="1:8" ht="11.45" customHeight="1" x14ac:dyDescent="0.2">
      <c r="A9" s="40">
        <v>1</v>
      </c>
      <c r="B9" s="42" t="s">
        <v>75</v>
      </c>
      <c r="C9" s="89" t="s">
        <v>25</v>
      </c>
      <c r="D9" s="70">
        <v>230</v>
      </c>
      <c r="E9" s="70">
        <v>230</v>
      </c>
      <c r="F9" s="70">
        <v>218</v>
      </c>
      <c r="G9" s="81">
        <v>0</v>
      </c>
      <c r="H9" s="69">
        <v>5.5045871559633071</v>
      </c>
    </row>
    <row r="10" spans="1:8" s="91" customFormat="1" ht="11.45" customHeight="1" x14ac:dyDescent="0.2">
      <c r="A10" s="90">
        <v>2</v>
      </c>
      <c r="B10" s="42" t="s">
        <v>166</v>
      </c>
      <c r="C10" s="89" t="s">
        <v>25</v>
      </c>
      <c r="D10" s="70">
        <v>10222</v>
      </c>
      <c r="E10" s="70">
        <v>10202</v>
      </c>
      <c r="F10" s="70">
        <v>9697</v>
      </c>
      <c r="G10" s="81">
        <v>0.19603999215840417</v>
      </c>
      <c r="H10" s="69">
        <v>5.4140455811075583</v>
      </c>
    </row>
    <row r="11" spans="1:8" s="91" customFormat="1" ht="11.45" customHeight="1" x14ac:dyDescent="0.2">
      <c r="A11" s="90">
        <v>3</v>
      </c>
      <c r="B11" s="42" t="s">
        <v>30</v>
      </c>
      <c r="C11" s="89" t="s">
        <v>27</v>
      </c>
      <c r="D11" s="70">
        <v>30975</v>
      </c>
      <c r="E11" s="70">
        <v>31187</v>
      </c>
      <c r="F11" s="70">
        <v>28325</v>
      </c>
      <c r="G11" s="81">
        <v>-0.67977041716099507</v>
      </c>
      <c r="H11" s="69">
        <v>9.35569285083848</v>
      </c>
    </row>
    <row r="12" spans="1:8" s="91" customFormat="1" ht="11.45" customHeight="1" x14ac:dyDescent="0.2">
      <c r="A12" s="90" t="s">
        <v>194</v>
      </c>
      <c r="B12" s="96"/>
      <c r="C12" s="89"/>
      <c r="E12" s="70"/>
      <c r="F12" s="70"/>
      <c r="G12" s="81"/>
      <c r="H12" s="69"/>
    </row>
    <row r="13" spans="1:8" s="91" customFormat="1" ht="11.45" customHeight="1" x14ac:dyDescent="0.2">
      <c r="A13" s="90">
        <v>4</v>
      </c>
      <c r="B13" s="97" t="s">
        <v>93</v>
      </c>
      <c r="C13" s="92" t="s">
        <v>27</v>
      </c>
      <c r="D13" s="133">
        <v>140525</v>
      </c>
      <c r="E13" s="133">
        <v>116037</v>
      </c>
      <c r="F13" s="133">
        <v>128690</v>
      </c>
      <c r="G13" s="131">
        <v>21.103613502589695</v>
      </c>
      <c r="H13" s="132">
        <v>9.1965187660268839</v>
      </c>
    </row>
    <row r="14" spans="1:8" ht="11.45" customHeight="1" x14ac:dyDescent="0.2">
      <c r="A14" s="90" t="s">
        <v>194</v>
      </c>
      <c r="B14" s="42" t="s">
        <v>110</v>
      </c>
      <c r="C14" s="89"/>
      <c r="D14" s="82"/>
      <c r="E14" s="70"/>
      <c r="F14" s="70"/>
      <c r="G14" s="81"/>
      <c r="H14" s="69"/>
    </row>
    <row r="15" spans="1:8" ht="11.45" customHeight="1" x14ac:dyDescent="0.2">
      <c r="A15" s="90">
        <v>5</v>
      </c>
      <c r="B15" s="42" t="s">
        <v>111</v>
      </c>
      <c r="C15" s="89" t="s">
        <v>27</v>
      </c>
      <c r="D15" s="70">
        <v>70495</v>
      </c>
      <c r="E15" s="70">
        <v>40637</v>
      </c>
      <c r="F15" s="70">
        <v>72751</v>
      </c>
      <c r="G15" s="81">
        <v>73.474912025986157</v>
      </c>
      <c r="H15" s="69">
        <v>-3.100988302566293</v>
      </c>
    </row>
    <row r="16" spans="1:8" ht="11.45" customHeight="1" x14ac:dyDescent="0.2">
      <c r="A16" s="90">
        <v>6</v>
      </c>
      <c r="B16" s="42" t="s">
        <v>112</v>
      </c>
      <c r="C16" s="89" t="s">
        <v>27</v>
      </c>
      <c r="D16" s="70">
        <v>70029</v>
      </c>
      <c r="E16" s="70">
        <v>75400</v>
      </c>
      <c r="F16" s="70">
        <v>55939</v>
      </c>
      <c r="G16" s="81">
        <v>-7.1233421750663126</v>
      </c>
      <c r="H16" s="69">
        <v>25.188151379180894</v>
      </c>
    </row>
    <row r="17" spans="1:8" ht="11.45" customHeight="1" x14ac:dyDescent="0.2">
      <c r="A17" s="90" t="s">
        <v>194</v>
      </c>
      <c r="B17" s="42"/>
      <c r="C17" s="89"/>
      <c r="D17" s="82"/>
      <c r="E17" s="70"/>
      <c r="F17" s="70"/>
      <c r="G17" s="81"/>
      <c r="H17" s="69"/>
    </row>
    <row r="18" spans="1:8" ht="11.45" customHeight="1" x14ac:dyDescent="0.2">
      <c r="A18" s="90" t="s">
        <v>194</v>
      </c>
      <c r="B18" s="94" t="s">
        <v>155</v>
      </c>
      <c r="C18" s="89"/>
      <c r="D18" s="82"/>
      <c r="E18" s="70"/>
      <c r="F18" s="70"/>
      <c r="G18" s="81"/>
      <c r="H18" s="69"/>
    </row>
    <row r="19" spans="1:8" ht="11.45" customHeight="1" x14ac:dyDescent="0.2">
      <c r="A19" s="90" t="s">
        <v>194</v>
      </c>
      <c r="B19" s="42"/>
      <c r="C19" s="89"/>
      <c r="D19" s="82"/>
      <c r="E19" s="70"/>
      <c r="F19" s="70"/>
      <c r="G19" s="81"/>
      <c r="H19" s="69"/>
    </row>
    <row r="20" spans="1:8" ht="11.45" customHeight="1" x14ac:dyDescent="0.2">
      <c r="A20" s="90">
        <v>7</v>
      </c>
      <c r="B20" s="42" t="s">
        <v>113</v>
      </c>
      <c r="C20" s="89" t="s">
        <v>27</v>
      </c>
      <c r="D20" s="70">
        <v>52884</v>
      </c>
      <c r="E20" s="70">
        <v>20536</v>
      </c>
      <c r="F20" s="70">
        <v>51453</v>
      </c>
      <c r="G20" s="81">
        <v>157.51850409037786</v>
      </c>
      <c r="H20" s="69">
        <v>2.7811789400034996</v>
      </c>
    </row>
    <row r="21" spans="1:8" ht="11.45" customHeight="1" x14ac:dyDescent="0.2">
      <c r="A21" s="90" t="s">
        <v>194</v>
      </c>
      <c r="B21" s="42"/>
      <c r="C21" s="89"/>
      <c r="D21" s="82"/>
      <c r="E21" s="70"/>
      <c r="F21" s="70"/>
      <c r="G21" s="81"/>
      <c r="H21" s="69"/>
    </row>
    <row r="22" spans="1:8" ht="22.9" customHeight="1" x14ac:dyDescent="0.2">
      <c r="A22" s="90">
        <v>8</v>
      </c>
      <c r="B22" s="42" t="s">
        <v>114</v>
      </c>
      <c r="C22" s="89" t="s">
        <v>27</v>
      </c>
      <c r="D22" s="70">
        <v>37744</v>
      </c>
      <c r="E22" s="70">
        <v>47044</v>
      </c>
      <c r="F22" s="70">
        <v>36471</v>
      </c>
      <c r="G22" s="81">
        <v>-19.768727149051955</v>
      </c>
      <c r="H22" s="69">
        <v>3.4904444627238149</v>
      </c>
    </row>
    <row r="23" spans="1:8" ht="11.45" customHeight="1" x14ac:dyDescent="0.2">
      <c r="A23" s="90" t="s">
        <v>194</v>
      </c>
      <c r="B23" s="42" t="s">
        <v>106</v>
      </c>
      <c r="C23" s="89"/>
      <c r="D23" s="70"/>
      <c r="E23" s="70"/>
      <c r="F23" s="70"/>
      <c r="G23" s="81"/>
      <c r="H23" s="69"/>
    </row>
    <row r="24" spans="1:8" ht="11.45" customHeight="1" x14ac:dyDescent="0.2">
      <c r="A24" s="90">
        <v>9</v>
      </c>
      <c r="B24" s="42" t="s">
        <v>115</v>
      </c>
      <c r="C24" s="89" t="s">
        <v>27</v>
      </c>
      <c r="D24" s="70">
        <v>10961</v>
      </c>
      <c r="E24" s="70">
        <v>14705</v>
      </c>
      <c r="F24" s="70">
        <v>13755</v>
      </c>
      <c r="G24" s="81">
        <v>-25.460727643658615</v>
      </c>
      <c r="H24" s="69">
        <v>-20.312613595056348</v>
      </c>
    </row>
    <row r="25" spans="1:8" ht="11.45" customHeight="1" x14ac:dyDescent="0.2">
      <c r="A25" s="90">
        <v>10</v>
      </c>
      <c r="B25" s="42" t="s">
        <v>116</v>
      </c>
      <c r="C25" s="89" t="s">
        <v>27</v>
      </c>
      <c r="D25" s="70">
        <v>26784</v>
      </c>
      <c r="E25" s="70">
        <v>32340</v>
      </c>
      <c r="F25" s="70">
        <v>22716</v>
      </c>
      <c r="G25" s="81">
        <v>-17.179962894248604</v>
      </c>
      <c r="H25" s="69">
        <v>17.908082408874805</v>
      </c>
    </row>
    <row r="26" spans="1:8" ht="11.45" customHeight="1" x14ac:dyDescent="0.2">
      <c r="A26" s="90" t="s">
        <v>194</v>
      </c>
      <c r="B26" s="42"/>
      <c r="C26" s="89"/>
      <c r="D26" s="82"/>
      <c r="E26" s="70"/>
      <c r="F26" s="70"/>
      <c r="G26" s="81"/>
      <c r="H26" s="69"/>
    </row>
    <row r="27" spans="1:8" ht="11.45" customHeight="1" x14ac:dyDescent="0.2">
      <c r="A27" s="90">
        <v>11</v>
      </c>
      <c r="B27" s="42" t="s">
        <v>117</v>
      </c>
      <c r="C27" s="89" t="s">
        <v>27</v>
      </c>
      <c r="D27" s="70">
        <v>49896</v>
      </c>
      <c r="E27" s="70">
        <v>48456</v>
      </c>
      <c r="F27" s="70">
        <v>40766</v>
      </c>
      <c r="G27" s="81">
        <v>2.9717682020802414</v>
      </c>
      <c r="H27" s="69">
        <v>22.396114409066385</v>
      </c>
    </row>
    <row r="28" spans="1:8" ht="11.45" customHeight="1" x14ac:dyDescent="0.2">
      <c r="A28" s="90" t="s">
        <v>194</v>
      </c>
      <c r="B28" s="42" t="s">
        <v>106</v>
      </c>
      <c r="C28" s="89"/>
      <c r="D28" s="70"/>
      <c r="E28" s="70"/>
      <c r="F28" s="70"/>
      <c r="G28" s="81"/>
      <c r="H28" s="69"/>
    </row>
    <row r="29" spans="1:8" ht="11.45" customHeight="1" x14ac:dyDescent="0.2">
      <c r="A29" s="90">
        <v>12</v>
      </c>
      <c r="B29" s="42" t="s">
        <v>118</v>
      </c>
      <c r="C29" s="89" t="s">
        <v>27</v>
      </c>
      <c r="D29" s="70">
        <v>6651</v>
      </c>
      <c r="E29" s="70">
        <v>5396</v>
      </c>
      <c r="F29" s="70">
        <v>7543</v>
      </c>
      <c r="G29" s="81">
        <v>23.257968865826541</v>
      </c>
      <c r="H29" s="69">
        <v>-11.82553360731805</v>
      </c>
    </row>
    <row r="30" spans="1:8" ht="22.9" customHeight="1" x14ac:dyDescent="0.2">
      <c r="A30" s="90">
        <v>13</v>
      </c>
      <c r="B30" s="42" t="s">
        <v>123</v>
      </c>
      <c r="C30" s="89" t="s">
        <v>27</v>
      </c>
      <c r="D30" s="70">
        <v>388</v>
      </c>
      <c r="E30" s="70">
        <v>1136</v>
      </c>
      <c r="F30" s="70">
        <v>2299</v>
      </c>
      <c r="G30" s="81">
        <v>-65.845070422535201</v>
      </c>
      <c r="H30" s="69">
        <v>-83.12309699869509</v>
      </c>
    </row>
    <row r="31" spans="1:8" ht="24" customHeight="1" x14ac:dyDescent="0.2">
      <c r="A31" s="90">
        <v>14</v>
      </c>
      <c r="B31" s="42" t="s">
        <v>124</v>
      </c>
      <c r="C31" s="89" t="s">
        <v>27</v>
      </c>
      <c r="D31" s="70">
        <v>6262</v>
      </c>
      <c r="E31" s="70">
        <v>4260</v>
      </c>
      <c r="F31" s="70">
        <v>5244</v>
      </c>
      <c r="G31" s="81">
        <v>46.995305164319262</v>
      </c>
      <c r="H31" s="69">
        <v>19.412662090007629</v>
      </c>
    </row>
    <row r="32" spans="1:8" ht="8.1" customHeight="1" x14ac:dyDescent="0.2">
      <c r="A32" s="90" t="s">
        <v>194</v>
      </c>
      <c r="B32" s="42"/>
      <c r="C32" s="89"/>
      <c r="D32" s="82"/>
      <c r="E32" s="70"/>
      <c r="F32" s="70"/>
      <c r="G32" s="81"/>
      <c r="H32" s="69"/>
    </row>
    <row r="33" spans="1:8" ht="11.45" customHeight="1" x14ac:dyDescent="0.2">
      <c r="A33" s="90">
        <v>15</v>
      </c>
      <c r="B33" s="42" t="s">
        <v>159</v>
      </c>
      <c r="C33" s="89" t="s">
        <v>27</v>
      </c>
      <c r="D33" s="70">
        <v>43245</v>
      </c>
      <c r="E33" s="70">
        <v>43060</v>
      </c>
      <c r="F33" s="70">
        <v>33223</v>
      </c>
      <c r="G33" s="81">
        <v>0.42963307013469887</v>
      </c>
      <c r="H33" s="69">
        <v>30.165848960057787</v>
      </c>
    </row>
    <row r="34" spans="1:8" ht="11.45" customHeight="1" x14ac:dyDescent="0.2">
      <c r="A34" s="90" t="s">
        <v>194</v>
      </c>
      <c r="B34" s="42" t="s">
        <v>160</v>
      </c>
      <c r="C34" s="89"/>
      <c r="D34" s="82"/>
      <c r="E34" s="70"/>
      <c r="F34" s="70"/>
      <c r="G34" s="81"/>
      <c r="H34" s="69"/>
    </row>
    <row r="35" spans="1:8" ht="11.45" customHeight="1" x14ac:dyDescent="0.2">
      <c r="A35" s="90">
        <v>16</v>
      </c>
      <c r="B35" s="42" t="s">
        <v>161</v>
      </c>
      <c r="C35" s="89" t="s">
        <v>27</v>
      </c>
      <c r="D35" s="70">
        <v>28500</v>
      </c>
      <c r="E35" s="70">
        <v>27143</v>
      </c>
      <c r="F35" s="70">
        <v>21589</v>
      </c>
      <c r="G35" s="81">
        <v>4.999447371329623</v>
      </c>
      <c r="H35" s="69">
        <v>32.011672611051921</v>
      </c>
    </row>
    <row r="36" spans="1:8" ht="11.45" customHeight="1" x14ac:dyDescent="0.2">
      <c r="A36" s="90">
        <v>17</v>
      </c>
      <c r="B36" s="42" t="s">
        <v>162</v>
      </c>
      <c r="C36" s="89" t="s">
        <v>27</v>
      </c>
      <c r="D36" s="70">
        <v>14746</v>
      </c>
      <c r="E36" s="70">
        <v>15917</v>
      </c>
      <c r="F36" s="70">
        <v>11634</v>
      </c>
      <c r="G36" s="81">
        <v>-7.3569139913300177</v>
      </c>
      <c r="H36" s="69">
        <v>26.749183427883793</v>
      </c>
    </row>
    <row r="37" spans="1:8" ht="11.45" customHeight="1" x14ac:dyDescent="0.2">
      <c r="D37" s="99"/>
      <c r="E37" s="99"/>
      <c r="F37" s="82"/>
      <c r="H37" s="82"/>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05&amp;R&amp;7&amp;P</oddFooter>
    <evenFooter>&amp;L&amp;7&amp;P&amp;R&amp;7StatA MV, Statistischer Bericht E213 2021 05</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0"/>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140625" defaultRowHeight="11.45" customHeight="1" x14ac:dyDescent="0.2"/>
  <cols>
    <col min="1" max="1" width="3.7109375" style="54" customWidth="1"/>
    <col min="2" max="2" width="23.7109375" style="54" customWidth="1"/>
    <col min="3" max="8" width="10.7109375" style="54" customWidth="1"/>
    <col min="9" max="9" width="11.42578125" style="54" hidden="1" customWidth="1"/>
    <col min="10" max="16384" width="11.140625" style="54"/>
  </cols>
  <sheetData>
    <row r="1" spans="1:10" ht="39.950000000000003" customHeight="1" x14ac:dyDescent="0.2">
      <c r="A1" s="177" t="s">
        <v>42</v>
      </c>
      <c r="B1" s="178"/>
      <c r="C1" s="174" t="s">
        <v>167</v>
      </c>
      <c r="D1" s="174"/>
      <c r="E1" s="174"/>
      <c r="F1" s="174"/>
      <c r="G1" s="174"/>
      <c r="H1" s="203"/>
      <c r="I1" s="53"/>
    </row>
    <row r="2" spans="1:10" ht="35.1" customHeight="1" x14ac:dyDescent="0.2">
      <c r="A2" s="179" t="s">
        <v>77</v>
      </c>
      <c r="B2" s="180"/>
      <c r="C2" s="171" t="s">
        <v>158</v>
      </c>
      <c r="D2" s="171"/>
      <c r="E2" s="171"/>
      <c r="F2" s="171"/>
      <c r="G2" s="171"/>
      <c r="H2" s="187"/>
      <c r="I2" s="55"/>
    </row>
    <row r="3" spans="1:10" ht="11.45" customHeight="1" x14ac:dyDescent="0.2">
      <c r="A3" s="181" t="s">
        <v>49</v>
      </c>
      <c r="B3" s="183" t="s">
        <v>168</v>
      </c>
      <c r="C3" s="183" t="s">
        <v>164</v>
      </c>
      <c r="D3" s="183" t="s">
        <v>137</v>
      </c>
      <c r="E3" s="183" t="s">
        <v>32</v>
      </c>
      <c r="F3" s="183" t="s">
        <v>24</v>
      </c>
      <c r="G3" s="183" t="s">
        <v>149</v>
      </c>
      <c r="H3" s="184" t="s">
        <v>40</v>
      </c>
    </row>
    <row r="4" spans="1:10" ht="11.45" customHeight="1" x14ac:dyDescent="0.2">
      <c r="A4" s="182"/>
      <c r="B4" s="183"/>
      <c r="C4" s="183"/>
      <c r="D4" s="183"/>
      <c r="E4" s="183"/>
      <c r="F4" s="183"/>
      <c r="G4" s="183"/>
      <c r="H4" s="184"/>
    </row>
    <row r="5" spans="1:10" ht="11.45" customHeight="1" x14ac:dyDescent="0.2">
      <c r="A5" s="182"/>
      <c r="B5" s="183"/>
      <c r="C5" s="183"/>
      <c r="D5" s="183"/>
      <c r="E5" s="183"/>
      <c r="F5" s="183"/>
      <c r="G5" s="183"/>
      <c r="H5" s="184"/>
    </row>
    <row r="6" spans="1:10" ht="11.45" customHeight="1" x14ac:dyDescent="0.2">
      <c r="A6" s="182"/>
      <c r="B6" s="183"/>
      <c r="C6" s="183"/>
      <c r="D6" s="183"/>
      <c r="E6" s="183"/>
      <c r="F6" s="183"/>
      <c r="G6" s="183"/>
      <c r="H6" s="184"/>
    </row>
    <row r="7" spans="1:10" ht="11.45" customHeight="1" x14ac:dyDescent="0.2">
      <c r="A7" s="182"/>
      <c r="B7" s="183"/>
      <c r="C7" s="183" t="s">
        <v>25</v>
      </c>
      <c r="D7" s="183"/>
      <c r="E7" s="46" t="s">
        <v>26</v>
      </c>
      <c r="F7" s="183" t="s">
        <v>27</v>
      </c>
      <c r="G7" s="183"/>
      <c r="H7" s="184"/>
    </row>
    <row r="8" spans="1:10" s="60" customFormat="1" ht="11.45" customHeight="1" x14ac:dyDescent="0.2">
      <c r="A8" s="84">
        <v>1</v>
      </c>
      <c r="B8" s="80">
        <v>2</v>
      </c>
      <c r="C8" s="80">
        <v>3</v>
      </c>
      <c r="D8" s="65">
        <v>4</v>
      </c>
      <c r="E8" s="65">
        <v>5</v>
      </c>
      <c r="F8" s="65">
        <v>6</v>
      </c>
      <c r="G8" s="80">
        <v>7</v>
      </c>
      <c r="H8" s="59">
        <v>8</v>
      </c>
    </row>
    <row r="9" spans="1:10" ht="20.100000000000001" customHeight="1" x14ac:dyDescent="0.2">
      <c r="A9" s="61"/>
      <c r="B9" s="62"/>
      <c r="C9" s="201" t="s">
        <v>195</v>
      </c>
      <c r="D9" s="202"/>
      <c r="E9" s="202"/>
      <c r="F9" s="202"/>
      <c r="G9" s="202"/>
      <c r="H9" s="202"/>
    </row>
    <row r="10" spans="1:10" ht="11.45" customHeight="1" x14ac:dyDescent="0.2">
      <c r="A10" s="90">
        <f>IF(D10&lt;&gt;"",COUNTA($D$10:D10),"")</f>
        <v>1</v>
      </c>
      <c r="B10" s="94" t="s">
        <v>39</v>
      </c>
      <c r="C10" s="100">
        <v>230</v>
      </c>
      <c r="D10" s="100">
        <v>10222</v>
      </c>
      <c r="E10" s="100">
        <v>1054</v>
      </c>
      <c r="F10" s="100">
        <v>30975</v>
      </c>
      <c r="G10" s="100">
        <v>141726</v>
      </c>
      <c r="H10" s="100">
        <v>140525</v>
      </c>
      <c r="I10" s="100">
        <v>218</v>
      </c>
      <c r="J10" s="108"/>
    </row>
    <row r="11" spans="1:10" ht="11.45" customHeight="1" x14ac:dyDescent="0.2">
      <c r="A11" s="90" t="str">
        <f>IF(D11&lt;&gt;"",COUNTA($D$10:D11),"")</f>
        <v/>
      </c>
      <c r="B11" s="42"/>
      <c r="C11" s="64"/>
      <c r="D11" s="64"/>
      <c r="E11" s="64"/>
      <c r="F11" s="64"/>
      <c r="G11" s="64"/>
      <c r="H11" s="64"/>
      <c r="I11" s="64"/>
      <c r="J11" s="108"/>
    </row>
    <row r="12" spans="1:10" ht="11.45" customHeight="1" x14ac:dyDescent="0.2">
      <c r="A12" s="90">
        <f>IF(D12&lt;&gt;"",COUNTA($D$10:D12),"")</f>
        <v>2</v>
      </c>
      <c r="B12" s="42" t="s">
        <v>125</v>
      </c>
      <c r="C12" s="64">
        <v>15</v>
      </c>
      <c r="D12" s="64">
        <v>773</v>
      </c>
      <c r="E12" s="64">
        <v>78</v>
      </c>
      <c r="F12" s="64">
        <v>2714</v>
      </c>
      <c r="G12" s="64">
        <v>17928</v>
      </c>
      <c r="H12" s="64">
        <v>14788</v>
      </c>
      <c r="I12" s="64">
        <v>14</v>
      </c>
      <c r="J12" s="108"/>
    </row>
    <row r="13" spans="1:10" ht="11.45" customHeight="1" x14ac:dyDescent="0.2">
      <c r="A13" s="90">
        <f>IF(D13&lt;&gt;"",COUNTA($D$10:D13),"")</f>
        <v>3</v>
      </c>
      <c r="B13" s="42" t="s">
        <v>126</v>
      </c>
      <c r="C13" s="64">
        <v>16</v>
      </c>
      <c r="D13" s="64">
        <v>700</v>
      </c>
      <c r="E13" s="64">
        <v>80</v>
      </c>
      <c r="F13" s="64">
        <v>2165</v>
      </c>
      <c r="G13" s="64">
        <v>10416</v>
      </c>
      <c r="H13" s="64">
        <v>8648</v>
      </c>
      <c r="I13" s="64">
        <v>14</v>
      </c>
      <c r="J13" s="108"/>
    </row>
    <row r="14" spans="1:10" ht="11.45" customHeight="1" x14ac:dyDescent="0.2">
      <c r="A14" s="90" t="str">
        <f>IF(D14&lt;&gt;"",COUNTA($D$10:D14),"")</f>
        <v/>
      </c>
      <c r="B14" s="113"/>
      <c r="C14" s="64"/>
      <c r="D14" s="64"/>
      <c r="E14" s="64"/>
      <c r="F14" s="64"/>
      <c r="G14" s="64"/>
      <c r="H14" s="64"/>
      <c r="I14" s="64"/>
      <c r="J14" s="108"/>
    </row>
    <row r="15" spans="1:10" ht="11.45" customHeight="1" x14ac:dyDescent="0.2">
      <c r="A15" s="90">
        <f>IF(D15&lt;&gt;"",COUNTA($D$10:D15),"")</f>
        <v>4</v>
      </c>
      <c r="B15" s="42" t="s">
        <v>127</v>
      </c>
      <c r="C15" s="64">
        <v>43</v>
      </c>
      <c r="D15" s="64">
        <v>2204</v>
      </c>
      <c r="E15" s="64">
        <v>231</v>
      </c>
      <c r="F15" s="64">
        <v>6420</v>
      </c>
      <c r="G15" s="64">
        <v>29612</v>
      </c>
      <c r="H15" s="64">
        <v>33454</v>
      </c>
      <c r="I15" s="64">
        <v>46</v>
      </c>
      <c r="J15" s="108"/>
    </row>
    <row r="16" spans="1:10" ht="11.45" customHeight="1" x14ac:dyDescent="0.2">
      <c r="A16" s="90">
        <f>IF(D16&lt;&gt;"",COUNTA($D$10:D16),"")</f>
        <v>5</v>
      </c>
      <c r="B16" s="118" t="s">
        <v>128</v>
      </c>
      <c r="C16" s="64">
        <v>11</v>
      </c>
      <c r="D16" s="64">
        <v>786</v>
      </c>
      <c r="E16" s="64">
        <v>76</v>
      </c>
      <c r="F16" s="64">
        <v>2433</v>
      </c>
      <c r="G16" s="64">
        <v>12044</v>
      </c>
      <c r="H16" s="64">
        <v>11127</v>
      </c>
      <c r="I16" s="64">
        <v>13</v>
      </c>
      <c r="J16" s="108"/>
    </row>
    <row r="17" spans="1:10" ht="6" customHeight="1" x14ac:dyDescent="0.2">
      <c r="A17" s="90" t="str">
        <f>IF(D17&lt;&gt;"",COUNTA($D$10:D17),"")</f>
        <v/>
      </c>
      <c r="B17" s="118"/>
      <c r="C17" s="64"/>
      <c r="D17" s="64"/>
      <c r="E17" s="64"/>
      <c r="F17" s="64"/>
      <c r="G17" s="64"/>
      <c r="H17" s="64"/>
      <c r="I17" s="64"/>
      <c r="J17" s="108"/>
    </row>
    <row r="18" spans="1:10" ht="11.45" customHeight="1" x14ac:dyDescent="0.2">
      <c r="A18" s="90">
        <f>IF(D18&lt;&gt;"",COUNTA($D$10:D18),"")</f>
        <v>6</v>
      </c>
      <c r="B18" s="42" t="s">
        <v>129</v>
      </c>
      <c r="C18" s="64">
        <v>42</v>
      </c>
      <c r="D18" s="64">
        <v>1575</v>
      </c>
      <c r="E18" s="64">
        <v>153</v>
      </c>
      <c r="F18" s="64">
        <v>4459</v>
      </c>
      <c r="G18" s="64">
        <v>18933</v>
      </c>
      <c r="H18" s="64">
        <v>12470</v>
      </c>
      <c r="I18" s="64">
        <v>37</v>
      </c>
      <c r="J18" s="108"/>
    </row>
    <row r="19" spans="1:10" ht="6" customHeight="1" x14ac:dyDescent="0.2">
      <c r="A19" s="90" t="str">
        <f>IF(D19&lt;&gt;"",COUNTA($D$10:D19),"")</f>
        <v/>
      </c>
      <c r="B19" s="42"/>
      <c r="C19" s="64"/>
      <c r="D19" s="64"/>
      <c r="E19" s="64"/>
      <c r="F19" s="64"/>
      <c r="G19" s="64"/>
      <c r="H19" s="64"/>
      <c r="I19" s="64"/>
      <c r="J19" s="108"/>
    </row>
    <row r="20" spans="1:10" ht="11.45" customHeight="1" x14ac:dyDescent="0.2">
      <c r="A20" s="90">
        <f>IF(D20&lt;&gt;"",COUNTA($D$10:D20),"")</f>
        <v>7</v>
      </c>
      <c r="B20" s="42" t="s">
        <v>130</v>
      </c>
      <c r="C20" s="64">
        <v>29</v>
      </c>
      <c r="D20" s="64">
        <v>1249</v>
      </c>
      <c r="E20" s="64">
        <v>139</v>
      </c>
      <c r="F20" s="64">
        <v>3735</v>
      </c>
      <c r="G20" s="64">
        <v>17790</v>
      </c>
      <c r="H20" s="64">
        <v>13138</v>
      </c>
      <c r="I20" s="64">
        <v>26</v>
      </c>
      <c r="J20" s="108"/>
    </row>
    <row r="21" spans="1:10" ht="11.45" customHeight="1" x14ac:dyDescent="0.2">
      <c r="A21" s="90">
        <f>IF(D21&lt;&gt;"",COUNTA($D$10:D21),"")</f>
        <v>8</v>
      </c>
      <c r="B21" s="118" t="s">
        <v>131</v>
      </c>
      <c r="C21" s="64">
        <v>6</v>
      </c>
      <c r="D21" s="64">
        <v>352</v>
      </c>
      <c r="E21" s="64">
        <v>38</v>
      </c>
      <c r="F21" s="64">
        <v>1131</v>
      </c>
      <c r="G21" s="64">
        <v>8328</v>
      </c>
      <c r="H21" s="64">
        <v>4935</v>
      </c>
      <c r="I21" s="64">
        <v>6</v>
      </c>
      <c r="J21" s="108"/>
    </row>
    <row r="22" spans="1:10" ht="6" customHeight="1" x14ac:dyDescent="0.2">
      <c r="A22" s="90" t="str">
        <f>IF(D22&lt;&gt;"",COUNTA($D$10:D22),"")</f>
        <v/>
      </c>
      <c r="B22" s="118"/>
      <c r="C22" s="64"/>
      <c r="D22" s="64"/>
      <c r="E22" s="64"/>
      <c r="F22" s="64"/>
      <c r="G22" s="64"/>
      <c r="H22" s="64"/>
      <c r="I22" s="64"/>
      <c r="J22" s="108"/>
    </row>
    <row r="23" spans="1:10" ht="11.45" customHeight="1" x14ac:dyDescent="0.2">
      <c r="A23" s="90">
        <f>IF(D23&lt;&gt;"",COUNTA($D$10:D23),"")</f>
        <v>9</v>
      </c>
      <c r="B23" s="42" t="s">
        <v>132</v>
      </c>
      <c r="C23" s="64">
        <v>21</v>
      </c>
      <c r="D23" s="64">
        <v>1120</v>
      </c>
      <c r="E23" s="64">
        <v>104</v>
      </c>
      <c r="F23" s="64">
        <v>3731</v>
      </c>
      <c r="G23" s="64">
        <v>13883</v>
      </c>
      <c r="H23" s="64">
        <v>26351</v>
      </c>
      <c r="I23" s="64">
        <v>21</v>
      </c>
      <c r="J23" s="108"/>
    </row>
    <row r="24" spans="1:10" ht="11.45" customHeight="1" x14ac:dyDescent="0.2">
      <c r="A24" s="90">
        <f>IF(D24&lt;&gt;"",COUNTA($D$10:D24),"")</f>
        <v>10</v>
      </c>
      <c r="B24" s="118" t="s">
        <v>133</v>
      </c>
      <c r="C24" s="64">
        <v>4</v>
      </c>
      <c r="D24" s="64">
        <v>190</v>
      </c>
      <c r="E24" s="64">
        <v>15</v>
      </c>
      <c r="F24" s="64">
        <v>952</v>
      </c>
      <c r="G24" s="64">
        <v>3296</v>
      </c>
      <c r="H24" s="64">
        <v>14291</v>
      </c>
      <c r="I24" s="64">
        <v>5</v>
      </c>
      <c r="J24" s="108"/>
    </row>
    <row r="25" spans="1:10" ht="6" customHeight="1" x14ac:dyDescent="0.2">
      <c r="A25" s="90" t="str">
        <f>IF(D25&lt;&gt;"",COUNTA($D$10:D25),"")</f>
        <v/>
      </c>
      <c r="B25" s="118"/>
      <c r="C25" s="64"/>
      <c r="D25" s="64"/>
      <c r="E25" s="64"/>
      <c r="F25" s="64"/>
      <c r="G25" s="64"/>
      <c r="H25" s="64"/>
      <c r="I25" s="64"/>
      <c r="J25" s="108"/>
    </row>
    <row r="26" spans="1:10" ht="11.45" customHeight="1" x14ac:dyDescent="0.2">
      <c r="A26" s="90">
        <f>IF(D26&lt;&gt;"",COUNTA($D$10:D26),"")</f>
        <v>11</v>
      </c>
      <c r="B26" s="42" t="s">
        <v>134</v>
      </c>
      <c r="C26" s="64">
        <v>31</v>
      </c>
      <c r="D26" s="64">
        <v>1303</v>
      </c>
      <c r="E26" s="64">
        <v>133</v>
      </c>
      <c r="F26" s="64">
        <v>3603</v>
      </c>
      <c r="G26" s="64">
        <v>16441</v>
      </c>
      <c r="H26" s="64">
        <v>16693</v>
      </c>
      <c r="I26" s="64">
        <v>31</v>
      </c>
      <c r="J26" s="108"/>
    </row>
    <row r="27" spans="1:10" ht="11.45" customHeight="1" x14ac:dyDescent="0.2">
      <c r="A27" s="90">
        <f>IF(D27&lt;&gt;"",COUNTA($D$10:D27),"")</f>
        <v>12</v>
      </c>
      <c r="B27" s="118" t="s">
        <v>135</v>
      </c>
      <c r="C27" s="64">
        <v>8</v>
      </c>
      <c r="D27" s="64">
        <v>524</v>
      </c>
      <c r="E27" s="64">
        <v>52</v>
      </c>
      <c r="F27" s="64">
        <v>1527</v>
      </c>
      <c r="G27" s="64">
        <v>7970</v>
      </c>
      <c r="H27" s="64">
        <v>3380</v>
      </c>
      <c r="I27" s="64">
        <v>7</v>
      </c>
      <c r="J27" s="108"/>
    </row>
    <row r="28" spans="1:10" ht="6" customHeight="1" x14ac:dyDescent="0.2">
      <c r="A28" s="90" t="str">
        <f>IF(D28&lt;&gt;"",COUNTA($D$10:D28),"")</f>
        <v/>
      </c>
      <c r="B28" s="118"/>
      <c r="C28" s="64"/>
      <c r="D28" s="64"/>
      <c r="E28" s="64"/>
      <c r="F28" s="64"/>
      <c r="G28" s="64"/>
      <c r="H28" s="64"/>
      <c r="I28" s="64"/>
      <c r="J28" s="108"/>
    </row>
    <row r="29" spans="1:10" s="75" customFormat="1" ht="11.45" customHeight="1" x14ac:dyDescent="0.2">
      <c r="A29" s="90">
        <f>IF(D29&lt;&gt;"",COUNTA($D$10:D29),"")</f>
        <v>13</v>
      </c>
      <c r="B29" s="42" t="s">
        <v>136</v>
      </c>
      <c r="C29" s="64">
        <v>33</v>
      </c>
      <c r="D29" s="64">
        <v>1298</v>
      </c>
      <c r="E29" s="64">
        <v>137</v>
      </c>
      <c r="F29" s="64">
        <v>4147</v>
      </c>
      <c r="G29" s="64">
        <v>16723</v>
      </c>
      <c r="H29" s="64">
        <v>14983</v>
      </c>
      <c r="I29" s="64">
        <v>29</v>
      </c>
      <c r="J29" s="108"/>
    </row>
    <row r="30" spans="1:10" ht="18.600000000000001" customHeight="1" x14ac:dyDescent="0.2">
      <c r="A30" s="127"/>
      <c r="B30" s="42"/>
      <c r="C30" s="201" t="s">
        <v>220</v>
      </c>
      <c r="D30" s="202"/>
      <c r="E30" s="202"/>
      <c r="F30" s="202"/>
      <c r="G30" s="202"/>
      <c r="H30" s="202"/>
      <c r="I30" s="119"/>
    </row>
    <row r="31" spans="1:10" ht="11.45" customHeight="1" x14ac:dyDescent="0.2">
      <c r="A31" s="90">
        <v>14</v>
      </c>
      <c r="B31" s="94" t="s">
        <v>39</v>
      </c>
      <c r="C31" s="100">
        <v>230</v>
      </c>
      <c r="D31" s="100">
        <v>10131</v>
      </c>
      <c r="E31" s="100">
        <v>4681</v>
      </c>
      <c r="F31" s="100">
        <v>139346</v>
      </c>
      <c r="G31" s="100">
        <v>543221</v>
      </c>
      <c r="H31" s="100">
        <v>551048</v>
      </c>
      <c r="I31" s="119"/>
    </row>
    <row r="32" spans="1:10" ht="11.45" customHeight="1" x14ac:dyDescent="0.2">
      <c r="A32" s="90" t="s">
        <v>194</v>
      </c>
      <c r="B32" s="42"/>
      <c r="C32" s="100"/>
      <c r="D32" s="100"/>
      <c r="E32" s="100"/>
      <c r="F32" s="100"/>
      <c r="G32" s="100"/>
      <c r="H32" s="100"/>
      <c r="I32" s="119"/>
    </row>
    <row r="33" spans="1:10" ht="11.45" customHeight="1" x14ac:dyDescent="0.2">
      <c r="A33" s="90">
        <v>15</v>
      </c>
      <c r="B33" s="42" t="s">
        <v>125</v>
      </c>
      <c r="C33" s="64">
        <v>15</v>
      </c>
      <c r="D33" s="64">
        <v>765</v>
      </c>
      <c r="E33" s="64">
        <v>351</v>
      </c>
      <c r="F33" s="64">
        <v>11691</v>
      </c>
      <c r="G33" s="64">
        <v>65145</v>
      </c>
      <c r="H33" s="64">
        <v>68596</v>
      </c>
      <c r="I33" s="119"/>
    </row>
    <row r="34" spans="1:10" ht="11.45" customHeight="1" x14ac:dyDescent="0.2">
      <c r="A34" s="90">
        <v>16</v>
      </c>
      <c r="B34" s="42" t="s">
        <v>126</v>
      </c>
      <c r="C34" s="64">
        <v>16</v>
      </c>
      <c r="D34" s="64">
        <v>703</v>
      </c>
      <c r="E34" s="64">
        <v>379</v>
      </c>
      <c r="F34" s="64">
        <v>9950</v>
      </c>
      <c r="G34" s="64">
        <v>42108</v>
      </c>
      <c r="H34" s="64">
        <v>34256</v>
      </c>
      <c r="I34" s="119"/>
    </row>
    <row r="35" spans="1:10" ht="11.45" customHeight="1" x14ac:dyDescent="0.2">
      <c r="A35" s="90" t="s">
        <v>194</v>
      </c>
      <c r="B35" s="113"/>
      <c r="C35" s="64"/>
      <c r="D35" s="64"/>
      <c r="E35" s="64"/>
      <c r="F35" s="64"/>
      <c r="G35" s="64"/>
      <c r="H35" s="64"/>
      <c r="I35" s="119"/>
    </row>
    <row r="36" spans="1:10" ht="11.45" customHeight="1" x14ac:dyDescent="0.2">
      <c r="A36" s="90">
        <v>17</v>
      </c>
      <c r="B36" s="42" t="s">
        <v>127</v>
      </c>
      <c r="C36" s="64">
        <v>43</v>
      </c>
      <c r="D36" s="64">
        <v>2183</v>
      </c>
      <c r="E36" s="64">
        <v>980</v>
      </c>
      <c r="F36" s="64">
        <v>28615</v>
      </c>
      <c r="G36" s="64">
        <v>116629</v>
      </c>
      <c r="H36" s="64">
        <v>133526</v>
      </c>
      <c r="I36" s="119"/>
      <c r="J36" s="75"/>
    </row>
    <row r="37" spans="1:10" ht="11.45" customHeight="1" x14ac:dyDescent="0.2">
      <c r="A37" s="90">
        <v>18</v>
      </c>
      <c r="B37" s="118" t="s">
        <v>128</v>
      </c>
      <c r="C37" s="64">
        <v>11</v>
      </c>
      <c r="D37" s="64">
        <v>782</v>
      </c>
      <c r="E37" s="64">
        <v>315</v>
      </c>
      <c r="F37" s="64">
        <v>10577</v>
      </c>
      <c r="G37" s="64">
        <v>45768</v>
      </c>
      <c r="H37" s="64">
        <v>47679</v>
      </c>
      <c r="I37" s="119"/>
    </row>
    <row r="38" spans="1:10" ht="6" customHeight="1" x14ac:dyDescent="0.2">
      <c r="A38" s="90" t="s">
        <v>194</v>
      </c>
      <c r="B38" s="118"/>
      <c r="C38" s="64"/>
      <c r="D38" s="64"/>
      <c r="E38" s="64"/>
      <c r="F38" s="64"/>
      <c r="G38" s="64"/>
      <c r="H38" s="64"/>
      <c r="I38" s="64"/>
      <c r="J38" s="108"/>
    </row>
    <row r="39" spans="1:10" ht="11.45" customHeight="1" x14ac:dyDescent="0.2">
      <c r="A39" s="90">
        <v>19</v>
      </c>
      <c r="B39" s="42" t="s">
        <v>129</v>
      </c>
      <c r="C39" s="64">
        <v>42</v>
      </c>
      <c r="D39" s="64">
        <v>1553</v>
      </c>
      <c r="E39" s="64">
        <v>660</v>
      </c>
      <c r="F39" s="64">
        <v>20751</v>
      </c>
      <c r="G39" s="64">
        <v>74569</v>
      </c>
      <c r="H39" s="64">
        <v>66657</v>
      </c>
      <c r="I39" s="119"/>
    </row>
    <row r="40" spans="1:10" ht="6" customHeight="1" x14ac:dyDescent="0.2">
      <c r="A40" s="90" t="s">
        <v>194</v>
      </c>
      <c r="B40" s="118"/>
      <c r="C40" s="64"/>
      <c r="D40" s="64"/>
      <c r="E40" s="64"/>
      <c r="F40" s="64"/>
      <c r="G40" s="64"/>
      <c r="H40" s="64"/>
      <c r="I40" s="64"/>
      <c r="J40" s="108"/>
    </row>
    <row r="41" spans="1:10" ht="11.45" customHeight="1" x14ac:dyDescent="0.2">
      <c r="A41" s="90">
        <v>20</v>
      </c>
      <c r="B41" s="42" t="s">
        <v>130</v>
      </c>
      <c r="C41" s="64">
        <v>29</v>
      </c>
      <c r="D41" s="64">
        <v>1239</v>
      </c>
      <c r="E41" s="64">
        <v>635</v>
      </c>
      <c r="F41" s="64">
        <v>17682</v>
      </c>
      <c r="G41" s="64">
        <v>67773</v>
      </c>
      <c r="H41" s="64">
        <v>54307</v>
      </c>
      <c r="I41" s="120"/>
    </row>
    <row r="42" spans="1:10" ht="11.45" customHeight="1" x14ac:dyDescent="0.2">
      <c r="A42" s="40">
        <v>21</v>
      </c>
      <c r="B42" s="74" t="s">
        <v>131</v>
      </c>
      <c r="C42" s="64">
        <v>6</v>
      </c>
      <c r="D42" s="64">
        <v>348</v>
      </c>
      <c r="E42" s="64">
        <v>189</v>
      </c>
      <c r="F42" s="64">
        <v>5652</v>
      </c>
      <c r="G42" s="64">
        <v>30728</v>
      </c>
      <c r="H42" s="64">
        <v>26712</v>
      </c>
    </row>
    <row r="43" spans="1:10" ht="6" customHeight="1" x14ac:dyDescent="0.2">
      <c r="A43" s="40" t="s">
        <v>194</v>
      </c>
      <c r="B43" s="74"/>
      <c r="C43" s="64"/>
      <c r="D43" s="64"/>
      <c r="E43" s="64"/>
      <c r="F43" s="64"/>
      <c r="G43" s="64"/>
      <c r="H43" s="64"/>
      <c r="I43" s="64"/>
      <c r="J43" s="108"/>
    </row>
    <row r="44" spans="1:10" ht="11.45" customHeight="1" x14ac:dyDescent="0.2">
      <c r="A44" s="40">
        <v>22</v>
      </c>
      <c r="B44" s="37" t="s">
        <v>132</v>
      </c>
      <c r="C44" s="64">
        <v>21</v>
      </c>
      <c r="D44" s="64">
        <v>1111</v>
      </c>
      <c r="E44" s="64">
        <v>459</v>
      </c>
      <c r="F44" s="64">
        <v>16177</v>
      </c>
      <c r="G44" s="64">
        <v>51628</v>
      </c>
      <c r="H44" s="64">
        <v>57928</v>
      </c>
    </row>
    <row r="45" spans="1:10" ht="11.45" customHeight="1" x14ac:dyDescent="0.2">
      <c r="A45" s="40">
        <v>23</v>
      </c>
      <c r="B45" s="74" t="s">
        <v>133</v>
      </c>
      <c r="C45" s="64">
        <v>4</v>
      </c>
      <c r="D45" s="64">
        <v>198</v>
      </c>
      <c r="E45" s="64">
        <v>64</v>
      </c>
      <c r="F45" s="64">
        <v>3555</v>
      </c>
      <c r="G45" s="64">
        <v>12083</v>
      </c>
      <c r="H45" s="64">
        <v>19454</v>
      </c>
    </row>
    <row r="46" spans="1:10" ht="6" customHeight="1" x14ac:dyDescent="0.2">
      <c r="A46" s="40" t="s">
        <v>194</v>
      </c>
      <c r="B46" s="74"/>
      <c r="C46" s="64"/>
      <c r="D46" s="64"/>
      <c r="E46" s="64"/>
      <c r="F46" s="64"/>
      <c r="G46" s="64"/>
      <c r="H46" s="64"/>
      <c r="I46" s="64"/>
      <c r="J46" s="108"/>
    </row>
    <row r="47" spans="1:10" ht="11.45" customHeight="1" x14ac:dyDescent="0.2">
      <c r="A47" s="40">
        <v>24</v>
      </c>
      <c r="B47" s="37" t="s">
        <v>134</v>
      </c>
      <c r="C47" s="64">
        <v>31</v>
      </c>
      <c r="D47" s="64">
        <v>1289</v>
      </c>
      <c r="E47" s="64">
        <v>592</v>
      </c>
      <c r="F47" s="64">
        <v>16039</v>
      </c>
      <c r="G47" s="64">
        <v>61893</v>
      </c>
      <c r="H47" s="64">
        <v>63210</v>
      </c>
    </row>
    <row r="48" spans="1:10" ht="11.45" customHeight="1" x14ac:dyDescent="0.2">
      <c r="A48" s="40">
        <v>25</v>
      </c>
      <c r="B48" s="74" t="s">
        <v>135</v>
      </c>
      <c r="C48" s="64">
        <v>8</v>
      </c>
      <c r="D48" s="64">
        <v>522</v>
      </c>
      <c r="E48" s="64">
        <v>224</v>
      </c>
      <c r="F48" s="64">
        <v>6535</v>
      </c>
      <c r="G48" s="64">
        <v>25767</v>
      </c>
      <c r="H48" s="64">
        <v>21126</v>
      </c>
    </row>
    <row r="49" spans="1:10" ht="6" customHeight="1" x14ac:dyDescent="0.2">
      <c r="A49" s="40" t="s">
        <v>194</v>
      </c>
      <c r="B49" s="74"/>
      <c r="C49" s="64"/>
      <c r="D49" s="64"/>
      <c r="E49" s="64"/>
      <c r="F49" s="64"/>
      <c r="G49" s="64"/>
      <c r="H49" s="64"/>
      <c r="I49" s="64"/>
      <c r="J49" s="108"/>
    </row>
    <row r="50" spans="1:10" ht="11.45" customHeight="1" x14ac:dyDescent="0.2">
      <c r="A50" s="40">
        <v>26</v>
      </c>
      <c r="B50" s="37" t="s">
        <v>136</v>
      </c>
      <c r="C50" s="64">
        <v>33</v>
      </c>
      <c r="D50" s="64">
        <v>1289</v>
      </c>
      <c r="E50" s="64">
        <v>625</v>
      </c>
      <c r="F50" s="64">
        <v>18440</v>
      </c>
      <c r="G50" s="64">
        <v>63477</v>
      </c>
      <c r="H50" s="64">
        <v>72568</v>
      </c>
    </row>
  </sheetData>
  <mergeCells count="16">
    <mergeCell ref="C9:H9"/>
    <mergeCell ref="C30:H30"/>
    <mergeCell ref="A1:B1"/>
    <mergeCell ref="A2:B2"/>
    <mergeCell ref="A3:A7"/>
    <mergeCell ref="B3:B7"/>
    <mergeCell ref="D3:D6"/>
    <mergeCell ref="E3:E6"/>
    <mergeCell ref="C2:H2"/>
    <mergeCell ref="C1:H1"/>
    <mergeCell ref="F7:H7"/>
    <mergeCell ref="C3:C6"/>
    <mergeCell ref="C7:D7"/>
    <mergeCell ref="H3:H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05&amp;R&amp;7&amp;P</oddFooter>
    <evenFooter>&amp;L&amp;7&amp;P&amp;R&amp;7StatA MV, Statistischer Bericht E213 2021 05</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1"/>
  <sheetViews>
    <sheetView zoomScale="140" zoomScaleNormal="140" workbookViewId="0">
      <pane xSplit="3" ySplit="6" topLeftCell="D7" activePane="bottomRight" state="frozen"/>
      <selection sqref="A1:B1"/>
      <selection pane="topRight" sqref="A1:B1"/>
      <selection pane="bottomLeft" sqref="A1:B1"/>
      <selection pane="bottomRight" sqref="A1:C1"/>
    </sheetView>
  </sheetViews>
  <sheetFormatPr baseColWidth="10" defaultRowHeight="11.45" customHeight="1" x14ac:dyDescent="0.2"/>
  <cols>
    <col min="1" max="1" width="3.7109375" style="51" customWidth="1"/>
    <col min="2" max="2" width="28.7109375" style="51" customWidth="1"/>
    <col min="3" max="3" width="8.7109375" style="51" customWidth="1"/>
    <col min="4" max="6" width="16.7109375" style="51" customWidth="1"/>
    <col min="7" max="7" width="11.42578125" style="51"/>
    <col min="8" max="8" width="12.28515625" style="51" bestFit="1" customWidth="1"/>
    <col min="9" max="16384" width="11.42578125" style="51"/>
  </cols>
  <sheetData>
    <row r="1" spans="1:8" ht="39.950000000000003" customHeight="1" x14ac:dyDescent="0.2">
      <c r="A1" s="177" t="s">
        <v>42</v>
      </c>
      <c r="B1" s="178"/>
      <c r="C1" s="178"/>
      <c r="D1" s="174" t="s">
        <v>167</v>
      </c>
      <c r="E1" s="174"/>
      <c r="F1" s="203"/>
    </row>
    <row r="2" spans="1:8" ht="35.1" customHeight="1" x14ac:dyDescent="0.2">
      <c r="A2" s="179" t="s">
        <v>89</v>
      </c>
      <c r="B2" s="180"/>
      <c r="C2" s="180"/>
      <c r="D2" s="171" t="s">
        <v>199</v>
      </c>
      <c r="E2" s="171"/>
      <c r="F2" s="187"/>
    </row>
    <row r="3" spans="1:8" ht="11.45" customHeight="1" x14ac:dyDescent="0.2">
      <c r="A3" s="181" t="s">
        <v>49</v>
      </c>
      <c r="B3" s="183" t="s">
        <v>138</v>
      </c>
      <c r="C3" s="183" t="s">
        <v>29</v>
      </c>
      <c r="D3" s="208" t="s">
        <v>195</v>
      </c>
      <c r="E3" s="209" t="s">
        <v>196</v>
      </c>
      <c r="F3" s="184" t="s">
        <v>193</v>
      </c>
    </row>
    <row r="4" spans="1:8" ht="11.45" customHeight="1" x14ac:dyDescent="0.2">
      <c r="A4" s="182"/>
      <c r="B4" s="183"/>
      <c r="C4" s="183"/>
      <c r="D4" s="183"/>
      <c r="E4" s="183"/>
      <c r="F4" s="192"/>
    </row>
    <row r="5" spans="1:8" ht="11.45" customHeight="1" x14ac:dyDescent="0.2">
      <c r="A5" s="188"/>
      <c r="B5" s="189"/>
      <c r="C5" s="189"/>
      <c r="D5" s="189"/>
      <c r="E5" s="189"/>
      <c r="F5" s="56" t="s">
        <v>152</v>
      </c>
    </row>
    <row r="6" spans="1:8" s="60" customFormat="1" ht="11.45" customHeight="1" x14ac:dyDescent="0.2">
      <c r="A6" s="57">
        <v>1</v>
      </c>
      <c r="B6" s="58">
        <v>2</v>
      </c>
      <c r="C6" s="58">
        <v>3</v>
      </c>
      <c r="D6" s="65">
        <v>4</v>
      </c>
      <c r="E6" s="65">
        <v>5</v>
      </c>
      <c r="F6" s="59">
        <v>6</v>
      </c>
    </row>
    <row r="7" spans="1:8" ht="20.100000000000001" customHeight="1" x14ac:dyDescent="0.2">
      <c r="A7" s="72"/>
      <c r="B7" s="73"/>
      <c r="C7" s="36"/>
      <c r="D7" s="204" t="s">
        <v>140</v>
      </c>
      <c r="E7" s="205"/>
      <c r="F7" s="205"/>
    </row>
    <row r="8" spans="1:8" ht="11.45" customHeight="1" x14ac:dyDescent="0.2">
      <c r="A8" s="40">
        <f>IF(E8&lt;&gt;"",COUNTA($E8:E$8),"")</f>
        <v>1</v>
      </c>
      <c r="B8" s="63" t="s">
        <v>39</v>
      </c>
      <c r="C8" s="41" t="s">
        <v>25</v>
      </c>
      <c r="D8" s="134">
        <v>230</v>
      </c>
      <c r="E8" s="134">
        <v>218</v>
      </c>
      <c r="F8" s="135">
        <v>5.5045871559633071</v>
      </c>
    </row>
    <row r="9" spans="1:8" ht="11.45" customHeight="1" x14ac:dyDescent="0.2">
      <c r="A9" s="40" t="str">
        <f>IF(E9&lt;&gt;"",COUNTA($E$8:E9),"")</f>
        <v/>
      </c>
      <c r="B9" s="63"/>
      <c r="C9" s="41"/>
      <c r="D9" s="134"/>
      <c r="E9" s="134"/>
      <c r="F9" s="135"/>
      <c r="H9" s="128"/>
    </row>
    <row r="10" spans="1:8" s="71" customFormat="1" ht="11.45" customHeight="1" x14ac:dyDescent="0.2">
      <c r="A10" s="90">
        <f>IF(E10&lt;&gt;"",COUNTA($E$8:E10),"")</f>
        <v>2</v>
      </c>
      <c r="B10" s="42" t="s">
        <v>125</v>
      </c>
      <c r="C10" s="89" t="s">
        <v>25</v>
      </c>
      <c r="D10" s="136">
        <v>15</v>
      </c>
      <c r="E10" s="136">
        <v>14</v>
      </c>
      <c r="F10" s="137">
        <v>7.1428571428571388</v>
      </c>
      <c r="G10" s="91"/>
    </row>
    <row r="11" spans="1:8" ht="11.45" customHeight="1" x14ac:dyDescent="0.2">
      <c r="A11" s="90">
        <f>IF(E11&lt;&gt;"",COUNTA($E$8:E11),"")</f>
        <v>3</v>
      </c>
      <c r="B11" s="42" t="s">
        <v>126</v>
      </c>
      <c r="C11" s="89" t="s">
        <v>25</v>
      </c>
      <c r="D11" s="136">
        <v>16</v>
      </c>
      <c r="E11" s="136">
        <v>14</v>
      </c>
      <c r="F11" s="137">
        <v>14.285714285714292</v>
      </c>
      <c r="G11" s="82"/>
    </row>
    <row r="12" spans="1:8" ht="11.45" customHeight="1" x14ac:dyDescent="0.2">
      <c r="A12" s="90" t="str">
        <f>IF(E12&lt;&gt;"",COUNTA($E$8:E12),"")</f>
        <v/>
      </c>
      <c r="B12" s="113"/>
      <c r="C12" s="89"/>
      <c r="D12" s="136"/>
      <c r="E12" s="136"/>
      <c r="F12" s="137"/>
      <c r="G12" s="82"/>
    </row>
    <row r="13" spans="1:8" ht="11.45" customHeight="1" x14ac:dyDescent="0.2">
      <c r="A13" s="90">
        <f>IF(E13&lt;&gt;"",COUNTA($E$8:E13),"")</f>
        <v>4</v>
      </c>
      <c r="B13" s="42" t="s">
        <v>127</v>
      </c>
      <c r="C13" s="89" t="s">
        <v>25</v>
      </c>
      <c r="D13" s="136">
        <v>43</v>
      </c>
      <c r="E13" s="136">
        <v>46</v>
      </c>
      <c r="F13" s="137">
        <v>-6.5217391304347814</v>
      </c>
      <c r="G13" s="82"/>
    </row>
    <row r="14" spans="1:8" ht="11.45" customHeight="1" x14ac:dyDescent="0.2">
      <c r="A14" s="90">
        <f>IF(E14&lt;&gt;"",COUNTA($E$8:E14),"")</f>
        <v>5</v>
      </c>
      <c r="B14" s="42" t="s">
        <v>129</v>
      </c>
      <c r="C14" s="89" t="s">
        <v>25</v>
      </c>
      <c r="D14" s="136">
        <v>42</v>
      </c>
      <c r="E14" s="136">
        <v>37</v>
      </c>
      <c r="F14" s="137">
        <v>13.513513513513516</v>
      </c>
      <c r="G14" s="82"/>
    </row>
    <row r="15" spans="1:8" ht="11.45" customHeight="1" x14ac:dyDescent="0.2">
      <c r="A15" s="90">
        <f>IF(E15&lt;&gt;"",COUNTA($E$8:E15),"")</f>
        <v>6</v>
      </c>
      <c r="B15" s="42" t="s">
        <v>130</v>
      </c>
      <c r="C15" s="89" t="s">
        <v>25</v>
      </c>
      <c r="D15" s="136">
        <v>29</v>
      </c>
      <c r="E15" s="136">
        <v>26</v>
      </c>
      <c r="F15" s="137">
        <v>11.538461538461533</v>
      </c>
      <c r="G15" s="82"/>
    </row>
    <row r="16" spans="1:8" ht="11.45" customHeight="1" x14ac:dyDescent="0.2">
      <c r="A16" s="90">
        <f>IF(E16&lt;&gt;"",COUNTA($E$8:E16),"")</f>
        <v>7</v>
      </c>
      <c r="B16" s="42" t="s">
        <v>132</v>
      </c>
      <c r="C16" s="89" t="s">
        <v>25</v>
      </c>
      <c r="D16" s="136">
        <v>21</v>
      </c>
      <c r="E16" s="136">
        <v>21</v>
      </c>
      <c r="F16" s="137">
        <v>0</v>
      </c>
      <c r="G16" s="82"/>
    </row>
    <row r="17" spans="1:8" ht="11.45" customHeight="1" x14ac:dyDescent="0.2">
      <c r="A17" s="90">
        <f>IF(E17&lt;&gt;"",COUNTA($E$8:E17),"")</f>
        <v>8</v>
      </c>
      <c r="B17" s="42" t="s">
        <v>134</v>
      </c>
      <c r="C17" s="89" t="s">
        <v>25</v>
      </c>
      <c r="D17" s="136">
        <v>31</v>
      </c>
      <c r="E17" s="136">
        <v>31</v>
      </c>
      <c r="F17" s="137">
        <v>0</v>
      </c>
      <c r="G17" s="82"/>
    </row>
    <row r="18" spans="1:8" ht="11.45" customHeight="1" x14ac:dyDescent="0.2">
      <c r="A18" s="90">
        <f>IF(E18&lt;&gt;"",COUNTA($E$8:E18),"")</f>
        <v>9</v>
      </c>
      <c r="B18" s="42" t="s">
        <v>136</v>
      </c>
      <c r="C18" s="89" t="s">
        <v>25</v>
      </c>
      <c r="D18" s="136">
        <v>33</v>
      </c>
      <c r="E18" s="136">
        <v>29</v>
      </c>
      <c r="F18" s="137">
        <v>13.793103448275858</v>
      </c>
      <c r="G18" s="82"/>
    </row>
    <row r="19" spans="1:8" ht="20.100000000000001" customHeight="1" x14ac:dyDescent="0.2">
      <c r="A19" s="90" t="str">
        <f>IF(E19&lt;&gt;"",COUNTA($E$8:E19),"")</f>
        <v/>
      </c>
      <c r="B19" s="82"/>
      <c r="C19" s="89"/>
      <c r="D19" s="206" t="s">
        <v>139</v>
      </c>
      <c r="E19" s="207"/>
      <c r="F19" s="207"/>
      <c r="G19" s="82"/>
    </row>
    <row r="20" spans="1:8" ht="11.45" customHeight="1" x14ac:dyDescent="0.2">
      <c r="A20" s="90">
        <f>IF(E20&lt;&gt;"",COUNTA($E$8:E20),"")</f>
        <v>10</v>
      </c>
      <c r="B20" s="94" t="s">
        <v>39</v>
      </c>
      <c r="C20" s="92" t="s">
        <v>25</v>
      </c>
      <c r="D20" s="134">
        <v>10222</v>
      </c>
      <c r="E20" s="134">
        <v>9697</v>
      </c>
      <c r="F20" s="138">
        <v>5.4140455811075583</v>
      </c>
      <c r="G20" s="82"/>
      <c r="H20" s="128"/>
    </row>
    <row r="21" spans="1:8" ht="11.45" customHeight="1" x14ac:dyDescent="0.2">
      <c r="A21" s="90" t="str">
        <f>IF(E21&lt;&gt;"",COUNTA($E$8:E21),"")</f>
        <v/>
      </c>
      <c r="B21" s="94"/>
      <c r="C21" s="89"/>
      <c r="D21" s="134"/>
      <c r="E21" s="134"/>
      <c r="F21" s="138"/>
      <c r="G21" s="82"/>
    </row>
    <row r="22" spans="1:8" ht="11.45" customHeight="1" x14ac:dyDescent="0.2">
      <c r="A22" s="90">
        <f>IF(E22&lt;&gt;"",COUNTA($E$8:E22),"")</f>
        <v>11</v>
      </c>
      <c r="B22" s="42" t="s">
        <v>125</v>
      </c>
      <c r="C22" s="89" t="s">
        <v>25</v>
      </c>
      <c r="D22" s="136">
        <v>773</v>
      </c>
      <c r="E22" s="136">
        <v>732</v>
      </c>
      <c r="F22" s="139">
        <v>5.6010928961748618</v>
      </c>
      <c r="G22" s="82"/>
    </row>
    <row r="23" spans="1:8" ht="11.45" customHeight="1" x14ac:dyDescent="0.2">
      <c r="A23" s="90">
        <f>IF(E23&lt;&gt;"",COUNTA($E$8:E23),"")</f>
        <v>12</v>
      </c>
      <c r="B23" s="42" t="s">
        <v>126</v>
      </c>
      <c r="C23" s="89" t="s">
        <v>25</v>
      </c>
      <c r="D23" s="136">
        <v>700</v>
      </c>
      <c r="E23" s="136">
        <v>658</v>
      </c>
      <c r="F23" s="139">
        <v>6.3829787234042499</v>
      </c>
      <c r="G23" s="82"/>
    </row>
    <row r="24" spans="1:8" ht="11.45" customHeight="1" x14ac:dyDescent="0.2">
      <c r="A24" s="90" t="str">
        <f>IF(E24&lt;&gt;"",COUNTA($E$8:E24),"")</f>
        <v/>
      </c>
      <c r="B24" s="113"/>
      <c r="C24" s="89"/>
      <c r="D24" s="136"/>
      <c r="E24" s="136"/>
      <c r="F24" s="139"/>
      <c r="G24" s="82"/>
    </row>
    <row r="25" spans="1:8" ht="11.45" customHeight="1" x14ac:dyDescent="0.2">
      <c r="A25" s="90">
        <f>IF(E25&lt;&gt;"",COUNTA($E$8:E25),"")</f>
        <v>13</v>
      </c>
      <c r="B25" s="42" t="s">
        <v>127</v>
      </c>
      <c r="C25" s="89" t="s">
        <v>25</v>
      </c>
      <c r="D25" s="136">
        <v>2204</v>
      </c>
      <c r="E25" s="136">
        <v>2169</v>
      </c>
      <c r="F25" s="139">
        <v>1.6136468418626038</v>
      </c>
      <c r="G25" s="82"/>
    </row>
    <row r="26" spans="1:8" ht="11.45" customHeight="1" x14ac:dyDescent="0.2">
      <c r="A26" s="90">
        <f>IF(E26&lt;&gt;"",COUNTA($E$8:E26),"")</f>
        <v>14</v>
      </c>
      <c r="B26" s="42" t="s">
        <v>129</v>
      </c>
      <c r="C26" s="89" t="s">
        <v>25</v>
      </c>
      <c r="D26" s="136">
        <v>1575</v>
      </c>
      <c r="E26" s="136">
        <v>1379</v>
      </c>
      <c r="F26" s="139">
        <v>14.213197969543145</v>
      </c>
      <c r="G26" s="82"/>
    </row>
    <row r="27" spans="1:8" ht="11.45" customHeight="1" x14ac:dyDescent="0.2">
      <c r="A27" s="90">
        <f>IF(E27&lt;&gt;"",COUNTA($E$8:E27),"")</f>
        <v>15</v>
      </c>
      <c r="B27" s="42" t="s">
        <v>130</v>
      </c>
      <c r="C27" s="89" t="s">
        <v>25</v>
      </c>
      <c r="D27" s="136">
        <v>1249</v>
      </c>
      <c r="E27" s="136">
        <v>1104</v>
      </c>
      <c r="F27" s="139">
        <v>13.134057971014499</v>
      </c>
      <c r="G27" s="82"/>
    </row>
    <row r="28" spans="1:8" ht="11.45" customHeight="1" x14ac:dyDescent="0.2">
      <c r="A28" s="90">
        <f>IF(E28&lt;&gt;"",COUNTA($E$8:E28),"")</f>
        <v>16</v>
      </c>
      <c r="B28" s="42" t="s">
        <v>132</v>
      </c>
      <c r="C28" s="89" t="s">
        <v>25</v>
      </c>
      <c r="D28" s="136">
        <v>1120</v>
      </c>
      <c r="E28" s="136">
        <v>1115</v>
      </c>
      <c r="F28" s="139">
        <v>0.44843049327354834</v>
      </c>
      <c r="G28" s="82"/>
    </row>
    <row r="29" spans="1:8" ht="11.45" customHeight="1" x14ac:dyDescent="0.2">
      <c r="A29" s="90">
        <f>IF(E29&lt;&gt;"",COUNTA($E$8:E29),"")</f>
        <v>17</v>
      </c>
      <c r="B29" s="42" t="s">
        <v>134</v>
      </c>
      <c r="C29" s="89" t="s">
        <v>25</v>
      </c>
      <c r="D29" s="136">
        <v>1303</v>
      </c>
      <c r="E29" s="136">
        <v>1392</v>
      </c>
      <c r="F29" s="139">
        <v>-6.393678160919535</v>
      </c>
      <c r="G29" s="82"/>
    </row>
    <row r="30" spans="1:8" s="71" customFormat="1" ht="11.45" customHeight="1" x14ac:dyDescent="0.2">
      <c r="A30" s="90">
        <f>IF(E30&lt;&gt;"",COUNTA($E$8:E30),"")</f>
        <v>18</v>
      </c>
      <c r="B30" s="42" t="s">
        <v>136</v>
      </c>
      <c r="C30" s="89" t="s">
        <v>25</v>
      </c>
      <c r="D30" s="136">
        <v>1298</v>
      </c>
      <c r="E30" s="136">
        <v>1148</v>
      </c>
      <c r="F30" s="139">
        <v>13.066202090592341</v>
      </c>
      <c r="G30" s="91"/>
    </row>
    <row r="31" spans="1:8" ht="11.45" customHeight="1" x14ac:dyDescent="0.2">
      <c r="A31" s="82"/>
      <c r="B31" s="82"/>
      <c r="C31" s="82"/>
      <c r="D31" s="82"/>
      <c r="E31" s="82"/>
      <c r="F31" s="82"/>
      <c r="G31" s="82"/>
    </row>
    <row r="32" spans="1:8" ht="11.45" customHeight="1" x14ac:dyDescent="0.2">
      <c r="A32" s="82"/>
      <c r="B32" s="82"/>
      <c r="C32" s="82"/>
      <c r="D32" s="82"/>
      <c r="E32" s="82"/>
      <c r="F32" s="82"/>
      <c r="G32" s="82"/>
    </row>
    <row r="33" spans="1:7" ht="11.45" customHeight="1" x14ac:dyDescent="0.2">
      <c r="A33" s="82"/>
      <c r="B33" s="82"/>
      <c r="C33" s="82"/>
      <c r="D33" s="82"/>
      <c r="E33" s="82"/>
      <c r="F33" s="82"/>
      <c r="G33" s="82"/>
    </row>
    <row r="34" spans="1:7" ht="11.45" customHeight="1" x14ac:dyDescent="0.2">
      <c r="A34" s="82"/>
      <c r="B34" s="82"/>
      <c r="C34" s="82"/>
      <c r="D34" s="82"/>
      <c r="E34" s="82"/>
      <c r="F34" s="82"/>
      <c r="G34" s="82"/>
    </row>
    <row r="35" spans="1:7" ht="11.45" customHeight="1" x14ac:dyDescent="0.2">
      <c r="A35" s="82"/>
      <c r="B35" s="82"/>
      <c r="C35" s="82"/>
      <c r="D35" s="82"/>
      <c r="E35" s="82"/>
      <c r="F35" s="82"/>
      <c r="G35" s="82"/>
    </row>
    <row r="36" spans="1:7" ht="11.45" customHeight="1" x14ac:dyDescent="0.2">
      <c r="A36" s="82"/>
      <c r="B36" s="82"/>
      <c r="C36" s="82"/>
      <c r="D36" s="82"/>
      <c r="E36" s="82"/>
      <c r="F36" s="82"/>
      <c r="G36" s="82"/>
    </row>
    <row r="37" spans="1:7" ht="11.45" customHeight="1" x14ac:dyDescent="0.2">
      <c r="A37" s="82"/>
      <c r="B37" s="82"/>
      <c r="C37" s="82"/>
      <c r="D37" s="82"/>
      <c r="E37" s="82"/>
      <c r="F37" s="82"/>
      <c r="G37" s="82"/>
    </row>
    <row r="38" spans="1:7" ht="11.45" customHeight="1" x14ac:dyDescent="0.2">
      <c r="A38" s="82"/>
      <c r="B38" s="82"/>
      <c r="C38" s="82"/>
      <c r="D38" s="82"/>
      <c r="E38" s="82"/>
      <c r="F38" s="82"/>
      <c r="G38" s="82"/>
    </row>
    <row r="39" spans="1:7" ht="11.45" customHeight="1" x14ac:dyDescent="0.2">
      <c r="A39" s="82"/>
      <c r="B39" s="82"/>
      <c r="C39" s="82"/>
      <c r="D39" s="82"/>
      <c r="E39" s="82"/>
      <c r="F39" s="82"/>
      <c r="G39" s="82"/>
    </row>
    <row r="40" spans="1:7" ht="11.45" customHeight="1" x14ac:dyDescent="0.2">
      <c r="A40" s="82"/>
      <c r="B40" s="82"/>
      <c r="C40" s="82"/>
      <c r="D40" s="82"/>
      <c r="E40" s="82"/>
      <c r="F40" s="82"/>
      <c r="G40" s="82"/>
    </row>
    <row r="41" spans="1:7" ht="11.45" customHeight="1" x14ac:dyDescent="0.2">
      <c r="A41" s="82"/>
      <c r="B41" s="82"/>
      <c r="C41" s="82"/>
      <c r="D41" s="82"/>
      <c r="E41" s="82"/>
      <c r="F41" s="82"/>
      <c r="G41" s="82"/>
    </row>
  </sheetData>
  <mergeCells count="12">
    <mergeCell ref="D7:F7"/>
    <mergeCell ref="D1:F1"/>
    <mergeCell ref="D19:F19"/>
    <mergeCell ref="A1:C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05&amp;R&amp;7&amp;P</oddFooter>
    <evenFooter>&amp;L&amp;7&amp;P&amp;R&amp;7StatA MV, Statistischer Bericht E213 2021 05</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zoomScale="140" zoomScaleNormal="140" workbookViewId="0">
      <pane xSplit="3" ySplit="6" topLeftCell="D7" activePane="bottomRight" state="frozen"/>
      <selection sqref="A1:B1"/>
      <selection pane="topRight" sqref="A1:B1"/>
      <selection pane="bottomLeft" sqref="A1:B1"/>
      <selection pane="bottomRight" sqref="A1:C1"/>
    </sheetView>
  </sheetViews>
  <sheetFormatPr baseColWidth="10" defaultRowHeight="11.45" customHeight="1" x14ac:dyDescent="0.2"/>
  <cols>
    <col min="1" max="1" width="3.7109375" style="51" customWidth="1"/>
    <col min="2" max="2" width="28.7109375" style="51" customWidth="1"/>
    <col min="3" max="3" width="8.7109375" style="51" customWidth="1"/>
    <col min="4" max="6" width="16.7109375" style="51" customWidth="1"/>
    <col min="7" max="16384" width="11.42578125" style="51"/>
  </cols>
  <sheetData>
    <row r="1" spans="1:7" ht="39.950000000000003" customHeight="1" x14ac:dyDescent="0.2">
      <c r="A1" s="177" t="s">
        <v>42</v>
      </c>
      <c r="B1" s="178"/>
      <c r="C1" s="178"/>
      <c r="D1" s="174" t="s">
        <v>167</v>
      </c>
      <c r="E1" s="174"/>
      <c r="F1" s="203"/>
    </row>
    <row r="2" spans="1:7" ht="35.1" customHeight="1" x14ac:dyDescent="0.2">
      <c r="A2" s="179" t="s">
        <v>92</v>
      </c>
      <c r="B2" s="180"/>
      <c r="C2" s="180"/>
      <c r="D2" s="171" t="s">
        <v>198</v>
      </c>
      <c r="E2" s="171"/>
      <c r="F2" s="187"/>
    </row>
    <row r="3" spans="1:7" ht="11.45" customHeight="1" x14ac:dyDescent="0.2">
      <c r="A3" s="181" t="s">
        <v>49</v>
      </c>
      <c r="B3" s="183" t="s">
        <v>138</v>
      </c>
      <c r="C3" s="183" t="s">
        <v>29</v>
      </c>
      <c r="D3" s="208" t="s">
        <v>195</v>
      </c>
      <c r="E3" s="209" t="s">
        <v>196</v>
      </c>
      <c r="F3" s="184" t="s">
        <v>193</v>
      </c>
    </row>
    <row r="4" spans="1:7" ht="11.45" customHeight="1" x14ac:dyDescent="0.2">
      <c r="A4" s="182"/>
      <c r="B4" s="183"/>
      <c r="C4" s="183"/>
      <c r="D4" s="183"/>
      <c r="E4" s="183"/>
      <c r="F4" s="192"/>
    </row>
    <row r="5" spans="1:7" ht="11.45" customHeight="1" x14ac:dyDescent="0.2">
      <c r="A5" s="188"/>
      <c r="B5" s="189"/>
      <c r="C5" s="189"/>
      <c r="D5" s="189"/>
      <c r="E5" s="189"/>
      <c r="F5" s="56" t="s">
        <v>152</v>
      </c>
    </row>
    <row r="6" spans="1:7" s="60" customFormat="1" ht="11.45" customHeight="1" x14ac:dyDescent="0.2">
      <c r="A6" s="57">
        <v>1</v>
      </c>
      <c r="B6" s="58">
        <v>2</v>
      </c>
      <c r="C6" s="58">
        <v>3</v>
      </c>
      <c r="D6" s="65">
        <v>4</v>
      </c>
      <c r="E6" s="65">
        <v>5</v>
      </c>
      <c r="F6" s="59">
        <v>6</v>
      </c>
    </row>
    <row r="7" spans="1:7" ht="20.100000000000001" customHeight="1" x14ac:dyDescent="0.2">
      <c r="A7" s="72"/>
      <c r="B7" s="73"/>
      <c r="C7" s="76"/>
      <c r="D7" s="204" t="s">
        <v>90</v>
      </c>
      <c r="E7" s="205"/>
      <c r="F7" s="205"/>
    </row>
    <row r="8" spans="1:7" ht="11.45" customHeight="1" x14ac:dyDescent="0.2">
      <c r="A8" s="40">
        <f>IF(E8&lt;&gt;"",COUNTA($E8:E$8),"")</f>
        <v>1</v>
      </c>
      <c r="B8" s="63" t="s">
        <v>39</v>
      </c>
      <c r="C8" s="77" t="s">
        <v>142</v>
      </c>
      <c r="D8" s="134">
        <v>1054</v>
      </c>
      <c r="E8" s="134">
        <v>1026</v>
      </c>
      <c r="F8" s="135">
        <v>2.7290448343079987</v>
      </c>
    </row>
    <row r="9" spans="1:7" ht="11.45" customHeight="1" x14ac:dyDescent="0.2">
      <c r="A9" s="40" t="str">
        <f>IF(E9&lt;&gt;"",COUNTA($E$8:E9),"")</f>
        <v/>
      </c>
      <c r="B9" s="63"/>
      <c r="C9" s="76"/>
      <c r="D9" s="134"/>
      <c r="E9" s="134"/>
      <c r="F9" s="135"/>
    </row>
    <row r="10" spans="1:7" s="71" customFormat="1" ht="11.45" customHeight="1" x14ac:dyDescent="0.2">
      <c r="A10" s="90">
        <f>IF(E10&lt;&gt;"",COUNTA($E$8:E10),"")</f>
        <v>2</v>
      </c>
      <c r="B10" s="42" t="s">
        <v>125</v>
      </c>
      <c r="C10" s="116" t="s">
        <v>142</v>
      </c>
      <c r="D10" s="136">
        <v>78</v>
      </c>
      <c r="E10" s="136">
        <v>79</v>
      </c>
      <c r="F10" s="137">
        <v>-1.2658227848101262</v>
      </c>
      <c r="G10" s="91"/>
    </row>
    <row r="11" spans="1:7" ht="11.45" customHeight="1" x14ac:dyDescent="0.2">
      <c r="A11" s="90">
        <f>IF(E11&lt;&gt;"",COUNTA($E$8:E11),"")</f>
        <v>3</v>
      </c>
      <c r="B11" s="42" t="s">
        <v>126</v>
      </c>
      <c r="C11" s="116" t="s">
        <v>142</v>
      </c>
      <c r="D11" s="136">
        <v>80</v>
      </c>
      <c r="E11" s="136">
        <v>73</v>
      </c>
      <c r="F11" s="137">
        <v>9.5890410958904084</v>
      </c>
      <c r="G11" s="82"/>
    </row>
    <row r="12" spans="1:7" ht="11.45" customHeight="1" x14ac:dyDescent="0.2">
      <c r="A12" s="90" t="str">
        <f>IF(E12&lt;&gt;"",COUNTA($E$8:E12),"")</f>
        <v/>
      </c>
      <c r="B12" s="113"/>
      <c r="C12" s="114"/>
      <c r="D12" s="136"/>
      <c r="E12" s="136"/>
      <c r="F12" s="137"/>
      <c r="G12" s="82"/>
    </row>
    <row r="13" spans="1:7" ht="11.45" customHeight="1" x14ac:dyDescent="0.2">
      <c r="A13" s="90">
        <f>IF(E13&lt;&gt;"",COUNTA($E$8:E13),"")</f>
        <v>4</v>
      </c>
      <c r="B13" s="42" t="s">
        <v>127</v>
      </c>
      <c r="C13" s="116" t="s">
        <v>142</v>
      </c>
      <c r="D13" s="136">
        <v>231</v>
      </c>
      <c r="E13" s="136">
        <v>225</v>
      </c>
      <c r="F13" s="137">
        <v>2.6666666666666714</v>
      </c>
      <c r="G13" s="82"/>
    </row>
    <row r="14" spans="1:7" ht="11.45" customHeight="1" x14ac:dyDescent="0.2">
      <c r="A14" s="90">
        <f>IF(E14&lt;&gt;"",COUNTA($E$8:E14),"")</f>
        <v>5</v>
      </c>
      <c r="B14" s="42" t="s">
        <v>129</v>
      </c>
      <c r="C14" s="116" t="s">
        <v>142</v>
      </c>
      <c r="D14" s="136">
        <v>153</v>
      </c>
      <c r="E14" s="136">
        <v>147</v>
      </c>
      <c r="F14" s="137">
        <v>4.0816326530612201</v>
      </c>
      <c r="G14" s="82"/>
    </row>
    <row r="15" spans="1:7" ht="11.45" customHeight="1" x14ac:dyDescent="0.2">
      <c r="A15" s="90">
        <f>IF(E15&lt;&gt;"",COUNTA($E$8:E15),"")</f>
        <v>6</v>
      </c>
      <c r="B15" s="42" t="s">
        <v>130</v>
      </c>
      <c r="C15" s="116" t="s">
        <v>142</v>
      </c>
      <c r="D15" s="136">
        <v>139</v>
      </c>
      <c r="E15" s="136">
        <v>121</v>
      </c>
      <c r="F15" s="137">
        <v>14.876033057851245</v>
      </c>
      <c r="G15" s="82"/>
    </row>
    <row r="16" spans="1:7" ht="11.45" customHeight="1" x14ac:dyDescent="0.2">
      <c r="A16" s="90">
        <f>IF(E16&lt;&gt;"",COUNTA($E$8:E16),"")</f>
        <v>7</v>
      </c>
      <c r="B16" s="42" t="s">
        <v>132</v>
      </c>
      <c r="C16" s="116" t="s">
        <v>142</v>
      </c>
      <c r="D16" s="136">
        <v>104</v>
      </c>
      <c r="E16" s="136">
        <v>107</v>
      </c>
      <c r="F16" s="137">
        <v>-2.8037383177570092</v>
      </c>
      <c r="G16" s="82"/>
    </row>
    <row r="17" spans="1:7" ht="11.45" customHeight="1" x14ac:dyDescent="0.2">
      <c r="A17" s="90">
        <f>IF(E17&lt;&gt;"",COUNTA($E$8:E17),"")</f>
        <v>8</v>
      </c>
      <c r="B17" s="42" t="s">
        <v>134</v>
      </c>
      <c r="C17" s="116" t="s">
        <v>142</v>
      </c>
      <c r="D17" s="136">
        <v>133</v>
      </c>
      <c r="E17" s="136">
        <v>148</v>
      </c>
      <c r="F17" s="137">
        <v>-10.13513513513513</v>
      </c>
      <c r="G17" s="82"/>
    </row>
    <row r="18" spans="1:7" ht="11.45" customHeight="1" x14ac:dyDescent="0.2">
      <c r="A18" s="90">
        <f>IF(E18&lt;&gt;"",COUNTA($E$8:E18),"")</f>
        <v>9</v>
      </c>
      <c r="B18" s="42" t="s">
        <v>136</v>
      </c>
      <c r="C18" s="116" t="s">
        <v>142</v>
      </c>
      <c r="D18" s="136">
        <v>137</v>
      </c>
      <c r="E18" s="136">
        <v>125</v>
      </c>
      <c r="F18" s="137">
        <v>9.5999999999999943</v>
      </c>
      <c r="G18" s="82"/>
    </row>
    <row r="19" spans="1:7" ht="20.100000000000001" customHeight="1" x14ac:dyDescent="0.2">
      <c r="A19" s="90" t="str">
        <f>IF(E19&lt;&gt;"",COUNTA($E$8:E19),"")</f>
        <v/>
      </c>
      <c r="B19" s="42"/>
      <c r="C19" s="114"/>
      <c r="D19" s="206" t="s">
        <v>24</v>
      </c>
      <c r="E19" s="207"/>
      <c r="F19" s="207"/>
      <c r="G19" s="82"/>
    </row>
    <row r="20" spans="1:7" ht="11.45" customHeight="1" x14ac:dyDescent="0.2">
      <c r="A20" s="90">
        <f>IF(E20&lt;&gt;"",COUNTA($E$8:E20),"")</f>
        <v>10</v>
      </c>
      <c r="B20" s="94" t="s">
        <v>39</v>
      </c>
      <c r="C20" s="117" t="s">
        <v>141</v>
      </c>
      <c r="D20" s="134">
        <v>30975</v>
      </c>
      <c r="E20" s="134">
        <v>28325</v>
      </c>
      <c r="F20" s="138">
        <v>9.35569285083848</v>
      </c>
      <c r="G20" s="82"/>
    </row>
    <row r="21" spans="1:7" ht="11.45" customHeight="1" x14ac:dyDescent="0.2">
      <c r="A21" s="90" t="str">
        <f>IF(E21&lt;&gt;"",COUNTA($E$8:E21),"")</f>
        <v/>
      </c>
      <c r="B21" s="94"/>
      <c r="C21" s="114"/>
      <c r="D21" s="134"/>
      <c r="E21" s="134"/>
      <c r="F21" s="138"/>
      <c r="G21" s="82"/>
    </row>
    <row r="22" spans="1:7" ht="11.45" customHeight="1" x14ac:dyDescent="0.2">
      <c r="A22" s="90">
        <f>IF(E22&lt;&gt;"",COUNTA($E$8:E22),"")</f>
        <v>11</v>
      </c>
      <c r="B22" s="42" t="s">
        <v>125</v>
      </c>
      <c r="C22" s="116" t="s">
        <v>141</v>
      </c>
      <c r="D22" s="136">
        <v>2714</v>
      </c>
      <c r="E22" s="136">
        <v>2477</v>
      </c>
      <c r="F22" s="139">
        <v>9.5680258377068981</v>
      </c>
      <c r="G22" s="82"/>
    </row>
    <row r="23" spans="1:7" ht="11.45" customHeight="1" x14ac:dyDescent="0.2">
      <c r="A23" s="90">
        <f>IF(E23&lt;&gt;"",COUNTA($E$8:E23),"")</f>
        <v>12</v>
      </c>
      <c r="B23" s="42" t="s">
        <v>126</v>
      </c>
      <c r="C23" s="116" t="s">
        <v>141</v>
      </c>
      <c r="D23" s="136">
        <v>2165</v>
      </c>
      <c r="E23" s="136">
        <v>2010</v>
      </c>
      <c r="F23" s="139">
        <v>7.7114427860696537</v>
      </c>
      <c r="G23" s="82"/>
    </row>
    <row r="24" spans="1:7" ht="11.45" customHeight="1" x14ac:dyDescent="0.2">
      <c r="A24" s="90" t="str">
        <f>IF(E24&lt;&gt;"",COUNTA($E$8:E24),"")</f>
        <v/>
      </c>
      <c r="B24" s="113"/>
      <c r="C24" s="114"/>
      <c r="D24" s="136"/>
      <c r="E24" s="136"/>
      <c r="F24" s="139"/>
      <c r="G24" s="82"/>
    </row>
    <row r="25" spans="1:7" ht="11.45" customHeight="1" x14ac:dyDescent="0.2">
      <c r="A25" s="90">
        <f>IF(E25&lt;&gt;"",COUNTA($E$8:E25),"")</f>
        <v>13</v>
      </c>
      <c r="B25" s="42" t="s">
        <v>127</v>
      </c>
      <c r="C25" s="116" t="s">
        <v>141</v>
      </c>
      <c r="D25" s="136">
        <v>6420</v>
      </c>
      <c r="E25" s="136">
        <v>6089</v>
      </c>
      <c r="F25" s="139">
        <v>5.4360321891936252</v>
      </c>
      <c r="G25" s="82"/>
    </row>
    <row r="26" spans="1:7" ht="11.45" customHeight="1" x14ac:dyDescent="0.2">
      <c r="A26" s="90">
        <f>IF(E26&lt;&gt;"",COUNTA($E$8:E26),"")</f>
        <v>14</v>
      </c>
      <c r="B26" s="42" t="s">
        <v>129</v>
      </c>
      <c r="C26" s="116" t="s">
        <v>141</v>
      </c>
      <c r="D26" s="136">
        <v>4459</v>
      </c>
      <c r="E26" s="136">
        <v>3857</v>
      </c>
      <c r="F26" s="139">
        <v>15.607985480943739</v>
      </c>
      <c r="G26" s="82"/>
    </row>
    <row r="27" spans="1:7" ht="11.45" customHeight="1" x14ac:dyDescent="0.2">
      <c r="A27" s="90">
        <f>IF(E27&lt;&gt;"",COUNTA($E$8:E27),"")</f>
        <v>15</v>
      </c>
      <c r="B27" s="42" t="s">
        <v>130</v>
      </c>
      <c r="C27" s="116" t="s">
        <v>141</v>
      </c>
      <c r="D27" s="136">
        <v>3735</v>
      </c>
      <c r="E27" s="136">
        <v>3142</v>
      </c>
      <c r="F27" s="139">
        <v>18.873329089751749</v>
      </c>
      <c r="G27" s="82"/>
    </row>
    <row r="28" spans="1:7" ht="11.45" customHeight="1" x14ac:dyDescent="0.2">
      <c r="A28" s="90">
        <f>IF(E28&lt;&gt;"",COUNTA($E$8:E28),"")</f>
        <v>16</v>
      </c>
      <c r="B28" s="42" t="s">
        <v>132</v>
      </c>
      <c r="C28" s="116" t="s">
        <v>141</v>
      </c>
      <c r="D28" s="136">
        <v>3731</v>
      </c>
      <c r="E28" s="136">
        <v>3452</v>
      </c>
      <c r="F28" s="139">
        <v>8.082271147161066</v>
      </c>
      <c r="G28" s="82"/>
    </row>
    <row r="29" spans="1:7" ht="11.45" customHeight="1" x14ac:dyDescent="0.2">
      <c r="A29" s="90">
        <f>IF(E29&lt;&gt;"",COUNTA($E$8:E29),"")</f>
        <v>17</v>
      </c>
      <c r="B29" s="42" t="s">
        <v>134</v>
      </c>
      <c r="C29" s="116" t="s">
        <v>141</v>
      </c>
      <c r="D29" s="136">
        <v>3603</v>
      </c>
      <c r="E29" s="136">
        <v>3829</v>
      </c>
      <c r="F29" s="139">
        <v>-5.9023243666753729</v>
      </c>
      <c r="G29" s="82"/>
    </row>
    <row r="30" spans="1:7" s="71" customFormat="1" ht="11.45" customHeight="1" x14ac:dyDescent="0.2">
      <c r="A30" s="90">
        <f>IF(E30&lt;&gt;"",COUNTA($E$8:E30),"")</f>
        <v>18</v>
      </c>
      <c r="B30" s="42" t="s">
        <v>136</v>
      </c>
      <c r="C30" s="116" t="s">
        <v>141</v>
      </c>
      <c r="D30" s="136">
        <v>4147</v>
      </c>
      <c r="E30" s="136">
        <v>3469</v>
      </c>
      <c r="F30" s="139">
        <v>19.544537330642839</v>
      </c>
      <c r="G30" s="91"/>
    </row>
    <row r="31" spans="1:7" ht="11.45" customHeight="1" x14ac:dyDescent="0.2">
      <c r="A31" s="82"/>
      <c r="B31" s="82"/>
      <c r="C31" s="82"/>
      <c r="D31" s="82"/>
      <c r="E31" s="82"/>
      <c r="F31" s="82"/>
      <c r="G31" s="82"/>
    </row>
    <row r="32" spans="1:7" ht="11.45" customHeight="1" x14ac:dyDescent="0.2">
      <c r="A32" s="82"/>
      <c r="B32" s="82"/>
      <c r="C32" s="82"/>
      <c r="D32" s="82"/>
      <c r="E32" s="82"/>
      <c r="F32" s="82"/>
      <c r="G32" s="82"/>
    </row>
    <row r="33" spans="1:7" ht="11.45" customHeight="1" x14ac:dyDescent="0.2">
      <c r="A33" s="82"/>
      <c r="B33" s="82"/>
      <c r="C33" s="82"/>
      <c r="D33" s="82"/>
      <c r="E33" s="82"/>
      <c r="F33" s="82"/>
      <c r="G33" s="82"/>
    </row>
    <row r="34" spans="1:7" ht="11.45" customHeight="1" x14ac:dyDescent="0.2">
      <c r="A34" s="82"/>
      <c r="B34" s="82"/>
      <c r="C34" s="82"/>
      <c r="D34" s="82"/>
      <c r="E34" s="82"/>
      <c r="F34" s="82"/>
      <c r="G34" s="82"/>
    </row>
    <row r="35" spans="1:7" ht="11.45" customHeight="1" x14ac:dyDescent="0.2">
      <c r="A35" s="82"/>
      <c r="B35" s="82"/>
      <c r="C35" s="82"/>
      <c r="D35" s="82"/>
      <c r="E35" s="82"/>
      <c r="F35" s="82"/>
      <c r="G35" s="82"/>
    </row>
    <row r="36" spans="1:7" ht="11.45" customHeight="1" x14ac:dyDescent="0.2">
      <c r="A36" s="82"/>
      <c r="B36" s="82"/>
      <c r="C36" s="82"/>
      <c r="D36" s="82"/>
      <c r="E36" s="82"/>
      <c r="F36" s="82"/>
      <c r="G36" s="82"/>
    </row>
    <row r="37" spans="1:7" ht="11.45" customHeight="1" x14ac:dyDescent="0.2">
      <c r="A37" s="82"/>
      <c r="B37" s="82"/>
      <c r="C37" s="82"/>
      <c r="D37" s="82"/>
      <c r="E37" s="82"/>
      <c r="F37" s="82"/>
      <c r="G37" s="82"/>
    </row>
    <row r="38" spans="1:7" ht="11.45" customHeight="1" x14ac:dyDescent="0.2">
      <c r="A38" s="82"/>
      <c r="B38" s="82"/>
      <c r="C38" s="82"/>
      <c r="D38" s="82"/>
      <c r="E38" s="82"/>
      <c r="F38" s="82"/>
      <c r="G38" s="82"/>
    </row>
    <row r="39" spans="1:7" ht="11.45" customHeight="1" x14ac:dyDescent="0.2">
      <c r="A39" s="82"/>
      <c r="B39" s="82"/>
      <c r="C39" s="82"/>
      <c r="D39" s="82"/>
      <c r="E39" s="82"/>
      <c r="F39" s="82"/>
      <c r="G39" s="82"/>
    </row>
    <row r="40" spans="1:7" ht="11.45" customHeight="1" x14ac:dyDescent="0.2">
      <c r="A40" s="82"/>
      <c r="B40" s="82"/>
      <c r="C40" s="82"/>
      <c r="D40" s="82"/>
      <c r="E40" s="82"/>
      <c r="F40" s="82"/>
      <c r="G40" s="82"/>
    </row>
    <row r="41" spans="1:7" ht="11.45" customHeight="1" x14ac:dyDescent="0.2">
      <c r="A41" s="82"/>
      <c r="B41" s="82"/>
      <c r="C41" s="82"/>
      <c r="D41" s="82"/>
      <c r="E41" s="82"/>
      <c r="F41" s="82"/>
      <c r="G41" s="82"/>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05&amp;R&amp;7&amp;P</oddFooter>
    <evenFooter>&amp;L&amp;7&amp;P&amp;R&amp;7StatA MV, Statistischer Bericht E213 2021 05</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zoomScale="140" zoomScaleNormal="140" workbookViewId="0">
      <pane xSplit="3" ySplit="6" topLeftCell="D7" activePane="bottomRight" state="frozen"/>
      <selection sqref="A1:B1"/>
      <selection pane="topRight" sqref="A1:B1"/>
      <selection pane="bottomLeft" sqref="A1:B1"/>
      <selection pane="bottomRight" sqref="A1:C1"/>
    </sheetView>
  </sheetViews>
  <sheetFormatPr baseColWidth="10" defaultRowHeight="11.45" customHeight="1" x14ac:dyDescent="0.2"/>
  <cols>
    <col min="1" max="1" width="3.7109375" style="51" customWidth="1"/>
    <col min="2" max="2" width="28.7109375" style="51" customWidth="1"/>
    <col min="3" max="3" width="8.7109375" style="51" customWidth="1"/>
    <col min="4" max="6" width="16.7109375" style="51" customWidth="1"/>
    <col min="7" max="7" width="13.28515625" style="51" bestFit="1" customWidth="1"/>
    <col min="8" max="16384" width="11.42578125" style="51"/>
  </cols>
  <sheetData>
    <row r="1" spans="1:7" ht="39.950000000000003" customHeight="1" x14ac:dyDescent="0.2">
      <c r="A1" s="177" t="s">
        <v>42</v>
      </c>
      <c r="B1" s="178"/>
      <c r="C1" s="178"/>
      <c r="D1" s="174" t="s">
        <v>167</v>
      </c>
      <c r="E1" s="174"/>
      <c r="F1" s="203"/>
    </row>
    <row r="2" spans="1:7" ht="35.1" customHeight="1" x14ac:dyDescent="0.2">
      <c r="A2" s="179" t="s">
        <v>91</v>
      </c>
      <c r="B2" s="180"/>
      <c r="C2" s="180"/>
      <c r="D2" s="171" t="s">
        <v>197</v>
      </c>
      <c r="E2" s="171"/>
      <c r="F2" s="187"/>
    </row>
    <row r="3" spans="1:7" ht="11.45" customHeight="1" x14ac:dyDescent="0.2">
      <c r="A3" s="181" t="s">
        <v>49</v>
      </c>
      <c r="B3" s="183" t="s">
        <v>138</v>
      </c>
      <c r="C3" s="183" t="s">
        <v>29</v>
      </c>
      <c r="D3" s="208" t="s">
        <v>195</v>
      </c>
      <c r="E3" s="209" t="s">
        <v>196</v>
      </c>
      <c r="F3" s="184" t="s">
        <v>193</v>
      </c>
    </row>
    <row r="4" spans="1:7" ht="11.45" customHeight="1" x14ac:dyDescent="0.2">
      <c r="A4" s="182"/>
      <c r="B4" s="183"/>
      <c r="C4" s="183"/>
      <c r="D4" s="183"/>
      <c r="E4" s="183"/>
      <c r="F4" s="192"/>
    </row>
    <row r="5" spans="1:7" ht="11.45" customHeight="1" x14ac:dyDescent="0.2">
      <c r="A5" s="188"/>
      <c r="B5" s="189"/>
      <c r="C5" s="189"/>
      <c r="D5" s="189"/>
      <c r="E5" s="189"/>
      <c r="F5" s="56" t="s">
        <v>152</v>
      </c>
    </row>
    <row r="6" spans="1:7" s="60" customFormat="1" ht="11.45" customHeight="1" x14ac:dyDescent="0.2">
      <c r="A6" s="57">
        <v>1</v>
      </c>
      <c r="B6" s="58">
        <v>2</v>
      </c>
      <c r="C6" s="58">
        <v>3</v>
      </c>
      <c r="D6" s="65">
        <v>4</v>
      </c>
      <c r="E6" s="65">
        <v>5</v>
      </c>
      <c r="F6" s="59">
        <v>6</v>
      </c>
    </row>
    <row r="7" spans="1:7" ht="20.100000000000001" customHeight="1" x14ac:dyDescent="0.2">
      <c r="A7" s="72"/>
      <c r="B7" s="62"/>
      <c r="C7" s="78"/>
      <c r="D7" s="210" t="s">
        <v>170</v>
      </c>
      <c r="E7" s="211"/>
      <c r="F7" s="211"/>
    </row>
    <row r="8" spans="1:7" ht="11.45" customHeight="1" x14ac:dyDescent="0.2">
      <c r="A8" s="40">
        <f>IF(E8&lt;&gt;"",COUNTA($E8:E$8),"")</f>
        <v>1</v>
      </c>
      <c r="B8" s="63" t="s">
        <v>39</v>
      </c>
      <c r="C8" s="79" t="s">
        <v>141</v>
      </c>
      <c r="D8" s="134">
        <v>141726</v>
      </c>
      <c r="E8" s="134">
        <v>139217</v>
      </c>
      <c r="F8" s="135">
        <v>1.802222429731998</v>
      </c>
      <c r="G8" s="128"/>
    </row>
    <row r="9" spans="1:7" ht="11.45" customHeight="1" x14ac:dyDescent="0.2">
      <c r="A9" s="40" t="str">
        <f>IF(E9&lt;&gt;"",COUNTA($E$8:E9),"")</f>
        <v/>
      </c>
      <c r="B9" s="63"/>
      <c r="C9" s="36"/>
      <c r="D9" s="134"/>
      <c r="E9" s="134"/>
      <c r="F9" s="135"/>
    </row>
    <row r="10" spans="1:7" s="71" customFormat="1" ht="11.45" customHeight="1" x14ac:dyDescent="0.2">
      <c r="A10" s="90">
        <f>IF(E10&lt;&gt;"",COUNTA($E$8:E10),"")</f>
        <v>2</v>
      </c>
      <c r="B10" s="42" t="s">
        <v>125</v>
      </c>
      <c r="C10" s="112" t="s">
        <v>141</v>
      </c>
      <c r="D10" s="136">
        <v>17928</v>
      </c>
      <c r="E10" s="136">
        <v>12553</v>
      </c>
      <c r="F10" s="137">
        <v>42.818449772962651</v>
      </c>
      <c r="G10" s="91"/>
    </row>
    <row r="11" spans="1:7" ht="11.45" customHeight="1" x14ac:dyDescent="0.2">
      <c r="A11" s="90">
        <f>IF(E11&lt;&gt;"",COUNTA($E$8:E11),"")</f>
        <v>3</v>
      </c>
      <c r="B11" s="42" t="s">
        <v>126</v>
      </c>
      <c r="C11" s="112" t="s">
        <v>141</v>
      </c>
      <c r="D11" s="136">
        <v>10416</v>
      </c>
      <c r="E11" s="136">
        <v>11718</v>
      </c>
      <c r="F11" s="137">
        <v>-11.111111111111114</v>
      </c>
      <c r="G11" s="82"/>
    </row>
    <row r="12" spans="1:7" ht="11.45" customHeight="1" x14ac:dyDescent="0.2">
      <c r="A12" s="90" t="str">
        <f>IF(E12&lt;&gt;"",COUNTA($E$8:E12),"")</f>
        <v/>
      </c>
      <c r="B12" s="113"/>
      <c r="C12" s="89"/>
      <c r="D12" s="136"/>
      <c r="E12" s="136"/>
      <c r="F12" s="137"/>
      <c r="G12" s="82"/>
    </row>
    <row r="13" spans="1:7" ht="11.45" customHeight="1" x14ac:dyDescent="0.2">
      <c r="A13" s="90">
        <f>IF(E13&lt;&gt;"",COUNTA($E$8:E13),"")</f>
        <v>4</v>
      </c>
      <c r="B13" s="42" t="s">
        <v>127</v>
      </c>
      <c r="C13" s="112" t="s">
        <v>141</v>
      </c>
      <c r="D13" s="136">
        <v>29612</v>
      </c>
      <c r="E13" s="136">
        <v>31174</v>
      </c>
      <c r="F13" s="137">
        <v>-5.0105857445307009</v>
      </c>
      <c r="G13" s="82"/>
    </row>
    <row r="14" spans="1:7" ht="11.45" customHeight="1" x14ac:dyDescent="0.2">
      <c r="A14" s="90">
        <f>IF(E14&lt;&gt;"",COUNTA($E$8:E14),"")</f>
        <v>5</v>
      </c>
      <c r="B14" s="42" t="s">
        <v>129</v>
      </c>
      <c r="C14" s="112" t="s">
        <v>141</v>
      </c>
      <c r="D14" s="136">
        <v>18933</v>
      </c>
      <c r="E14" s="136">
        <v>22202</v>
      </c>
      <c r="F14" s="137">
        <v>-14.723898747860559</v>
      </c>
      <c r="G14" s="82"/>
    </row>
    <row r="15" spans="1:7" ht="11.45" customHeight="1" x14ac:dyDescent="0.2">
      <c r="A15" s="90">
        <f>IF(E15&lt;&gt;"",COUNTA($E$8:E15),"")</f>
        <v>6</v>
      </c>
      <c r="B15" s="42" t="s">
        <v>130</v>
      </c>
      <c r="C15" s="112" t="s">
        <v>141</v>
      </c>
      <c r="D15" s="136">
        <v>17790</v>
      </c>
      <c r="E15" s="136">
        <v>14866</v>
      </c>
      <c r="F15" s="137">
        <v>19.669043454863441</v>
      </c>
      <c r="G15" s="82"/>
    </row>
    <row r="16" spans="1:7" ht="11.45" customHeight="1" x14ac:dyDescent="0.2">
      <c r="A16" s="90">
        <f>IF(E16&lt;&gt;"",COUNTA($E$8:E16),"")</f>
        <v>7</v>
      </c>
      <c r="B16" s="42" t="s">
        <v>132</v>
      </c>
      <c r="C16" s="112" t="s">
        <v>141</v>
      </c>
      <c r="D16" s="136">
        <v>13883</v>
      </c>
      <c r="E16" s="136">
        <v>13040</v>
      </c>
      <c r="F16" s="137">
        <v>6.4647239263803726</v>
      </c>
      <c r="G16" s="82"/>
    </row>
    <row r="17" spans="1:7" ht="11.45" customHeight="1" x14ac:dyDescent="0.2">
      <c r="A17" s="90">
        <f>IF(E17&lt;&gt;"",COUNTA($E$8:E17),"")</f>
        <v>8</v>
      </c>
      <c r="B17" s="42" t="s">
        <v>134</v>
      </c>
      <c r="C17" s="112" t="s">
        <v>141</v>
      </c>
      <c r="D17" s="136">
        <v>16441</v>
      </c>
      <c r="E17" s="136">
        <v>18479</v>
      </c>
      <c r="F17" s="137">
        <v>-11.02873532117539</v>
      </c>
      <c r="G17" s="82"/>
    </row>
    <row r="18" spans="1:7" ht="11.45" customHeight="1" x14ac:dyDescent="0.2">
      <c r="A18" s="90">
        <f>IF(E18&lt;&gt;"",COUNTA($E$8:E18),"")</f>
        <v>9</v>
      </c>
      <c r="B18" s="42" t="s">
        <v>136</v>
      </c>
      <c r="C18" s="112" t="s">
        <v>141</v>
      </c>
      <c r="D18" s="136">
        <v>16723</v>
      </c>
      <c r="E18" s="136">
        <v>15186</v>
      </c>
      <c r="F18" s="137">
        <v>10.121164230212031</v>
      </c>
      <c r="G18" s="82"/>
    </row>
    <row r="19" spans="1:7" ht="20.100000000000001" customHeight="1" x14ac:dyDescent="0.2">
      <c r="A19" s="90" t="str">
        <f>IF(E19&lt;&gt;"",COUNTA($E$8:E19),"")</f>
        <v/>
      </c>
      <c r="B19" s="42"/>
      <c r="C19" s="114"/>
      <c r="D19" s="206" t="s">
        <v>93</v>
      </c>
      <c r="E19" s="212"/>
      <c r="F19" s="212"/>
      <c r="G19" s="82"/>
    </row>
    <row r="20" spans="1:7" ht="11.45" customHeight="1" x14ac:dyDescent="0.2">
      <c r="A20" s="90">
        <f>IF(E20&lt;&gt;"",COUNTA($E$8:E20),"")</f>
        <v>10</v>
      </c>
      <c r="B20" s="94" t="s">
        <v>39</v>
      </c>
      <c r="C20" s="115" t="s">
        <v>141</v>
      </c>
      <c r="D20" s="134">
        <v>140525</v>
      </c>
      <c r="E20" s="134">
        <v>128690</v>
      </c>
      <c r="F20" s="138">
        <v>9.1965187660268839</v>
      </c>
      <c r="G20" s="129"/>
    </row>
    <row r="21" spans="1:7" ht="11.45" customHeight="1" x14ac:dyDescent="0.2">
      <c r="A21" s="90" t="str">
        <f>IF(E21&lt;&gt;"",COUNTA($E$8:E21),"")</f>
        <v/>
      </c>
      <c r="B21" s="94"/>
      <c r="C21" s="89"/>
      <c r="D21" s="134"/>
      <c r="E21" s="134"/>
      <c r="F21" s="138"/>
      <c r="G21" s="82"/>
    </row>
    <row r="22" spans="1:7" ht="11.45" customHeight="1" x14ac:dyDescent="0.2">
      <c r="A22" s="90">
        <f>IF(E22&lt;&gt;"",COUNTA($E$8:E22),"")</f>
        <v>11</v>
      </c>
      <c r="B22" s="42" t="s">
        <v>125</v>
      </c>
      <c r="C22" s="112" t="s">
        <v>141</v>
      </c>
      <c r="D22" s="136">
        <v>14788</v>
      </c>
      <c r="E22" s="136">
        <v>15329</v>
      </c>
      <c r="F22" s="139">
        <v>-3.5292582686411436</v>
      </c>
      <c r="G22" s="82"/>
    </row>
    <row r="23" spans="1:7" ht="11.45" customHeight="1" x14ac:dyDescent="0.2">
      <c r="A23" s="90">
        <f>IF(E23&lt;&gt;"",COUNTA($E$8:E23),"")</f>
        <v>12</v>
      </c>
      <c r="B23" s="42" t="s">
        <v>126</v>
      </c>
      <c r="C23" s="112" t="s">
        <v>141</v>
      </c>
      <c r="D23" s="136">
        <v>8648</v>
      </c>
      <c r="E23" s="136">
        <v>6627</v>
      </c>
      <c r="F23" s="139">
        <v>30.496453900709213</v>
      </c>
      <c r="G23" s="82"/>
    </row>
    <row r="24" spans="1:7" ht="11.45" customHeight="1" x14ac:dyDescent="0.2">
      <c r="A24" s="90" t="str">
        <f>IF(E24&lt;&gt;"",COUNTA($E$8:E24),"")</f>
        <v/>
      </c>
      <c r="B24" s="113"/>
      <c r="C24" s="89"/>
      <c r="D24" s="136"/>
      <c r="E24" s="136"/>
      <c r="F24" s="139"/>
      <c r="G24" s="82"/>
    </row>
    <row r="25" spans="1:7" ht="11.45" customHeight="1" x14ac:dyDescent="0.2">
      <c r="A25" s="90">
        <f>IF(E25&lt;&gt;"",COUNTA($E$8:E25),"")</f>
        <v>13</v>
      </c>
      <c r="B25" s="42" t="s">
        <v>127</v>
      </c>
      <c r="C25" s="112" t="s">
        <v>141</v>
      </c>
      <c r="D25" s="136">
        <v>33454</v>
      </c>
      <c r="E25" s="136">
        <v>31239</v>
      </c>
      <c r="F25" s="139">
        <v>7.090495854540805</v>
      </c>
      <c r="G25" s="82"/>
    </row>
    <row r="26" spans="1:7" ht="11.45" customHeight="1" x14ac:dyDescent="0.2">
      <c r="A26" s="90">
        <f>IF(E26&lt;&gt;"",COUNTA($E$8:E26),"")</f>
        <v>14</v>
      </c>
      <c r="B26" s="42" t="s">
        <v>129</v>
      </c>
      <c r="C26" s="112" t="s">
        <v>141</v>
      </c>
      <c r="D26" s="136">
        <v>12470</v>
      </c>
      <c r="E26" s="136">
        <v>11299</v>
      </c>
      <c r="F26" s="139">
        <v>10.363749004336668</v>
      </c>
      <c r="G26" s="82"/>
    </row>
    <row r="27" spans="1:7" ht="11.45" customHeight="1" x14ac:dyDescent="0.2">
      <c r="A27" s="90">
        <f>IF(E27&lt;&gt;"",COUNTA($E$8:E27),"")</f>
        <v>15</v>
      </c>
      <c r="B27" s="42" t="s">
        <v>130</v>
      </c>
      <c r="C27" s="112" t="s">
        <v>141</v>
      </c>
      <c r="D27" s="136">
        <v>13138</v>
      </c>
      <c r="E27" s="136">
        <v>9388</v>
      </c>
      <c r="F27" s="139">
        <v>39.944610140605022</v>
      </c>
      <c r="G27" s="82"/>
    </row>
    <row r="28" spans="1:7" ht="11.45" customHeight="1" x14ac:dyDescent="0.2">
      <c r="A28" s="90">
        <f>IF(E28&lt;&gt;"",COUNTA($E$8:E28),"")</f>
        <v>16</v>
      </c>
      <c r="B28" s="42" t="s">
        <v>132</v>
      </c>
      <c r="C28" s="112" t="s">
        <v>141</v>
      </c>
      <c r="D28" s="136">
        <v>26351</v>
      </c>
      <c r="E28" s="136">
        <v>32043</v>
      </c>
      <c r="F28" s="139">
        <v>-17.763630122023528</v>
      </c>
      <c r="G28" s="82"/>
    </row>
    <row r="29" spans="1:7" ht="11.45" customHeight="1" x14ac:dyDescent="0.2">
      <c r="A29" s="90">
        <f>IF(E29&lt;&gt;"",COUNTA($E$8:E29),"")</f>
        <v>17</v>
      </c>
      <c r="B29" s="42" t="s">
        <v>134</v>
      </c>
      <c r="C29" s="112" t="s">
        <v>141</v>
      </c>
      <c r="D29" s="136">
        <v>16693</v>
      </c>
      <c r="E29" s="136">
        <v>10169</v>
      </c>
      <c r="F29" s="139">
        <v>64.155767528763903</v>
      </c>
      <c r="G29" s="82"/>
    </row>
    <row r="30" spans="1:7" s="71" customFormat="1" ht="11.45" customHeight="1" x14ac:dyDescent="0.2">
      <c r="A30" s="90">
        <f>IF(E30&lt;&gt;"",COUNTA($E$8:E30),"")</f>
        <v>18</v>
      </c>
      <c r="B30" s="42" t="s">
        <v>136</v>
      </c>
      <c r="C30" s="112" t="s">
        <v>141</v>
      </c>
      <c r="D30" s="136">
        <v>14983</v>
      </c>
      <c r="E30" s="136">
        <v>12596</v>
      </c>
      <c r="F30" s="139">
        <v>18.950460463639246</v>
      </c>
      <c r="G30" s="91"/>
    </row>
    <row r="31" spans="1:7" ht="11.45" customHeight="1" x14ac:dyDescent="0.2">
      <c r="A31" s="82"/>
      <c r="B31" s="82"/>
      <c r="C31" s="82"/>
      <c r="D31" s="82"/>
      <c r="E31" s="82"/>
      <c r="F31" s="82"/>
      <c r="G31" s="82"/>
    </row>
    <row r="32" spans="1:7" ht="11.45" customHeight="1" x14ac:dyDescent="0.2">
      <c r="A32" s="82"/>
      <c r="B32" s="82"/>
      <c r="C32" s="82"/>
      <c r="D32" s="82"/>
      <c r="E32" s="82"/>
      <c r="F32" s="82"/>
      <c r="G32" s="82"/>
    </row>
    <row r="33" spans="1:7" ht="11.45" customHeight="1" x14ac:dyDescent="0.2">
      <c r="A33" s="82"/>
      <c r="B33" s="82"/>
      <c r="C33" s="82"/>
      <c r="D33" s="82"/>
      <c r="E33" s="82"/>
      <c r="F33" s="82"/>
      <c r="G33" s="82"/>
    </row>
    <row r="34" spans="1:7" ht="11.45" customHeight="1" x14ac:dyDescent="0.2">
      <c r="A34" s="82"/>
      <c r="B34" s="82"/>
      <c r="C34" s="82"/>
      <c r="D34" s="82"/>
      <c r="E34" s="82"/>
      <c r="F34" s="82"/>
      <c r="G34" s="82"/>
    </row>
    <row r="35" spans="1:7" ht="11.45" customHeight="1" x14ac:dyDescent="0.2">
      <c r="A35" s="82"/>
      <c r="B35" s="82"/>
      <c r="C35" s="82"/>
      <c r="D35" s="82"/>
      <c r="E35" s="82"/>
      <c r="F35" s="82"/>
      <c r="G35" s="82"/>
    </row>
    <row r="36" spans="1:7" ht="11.45" customHeight="1" x14ac:dyDescent="0.2">
      <c r="A36" s="82"/>
      <c r="B36" s="82"/>
      <c r="C36" s="82"/>
      <c r="D36" s="82"/>
      <c r="E36" s="82"/>
      <c r="F36" s="82"/>
      <c r="G36" s="82"/>
    </row>
    <row r="37" spans="1:7" ht="11.45" customHeight="1" x14ac:dyDescent="0.2">
      <c r="A37" s="82"/>
      <c r="B37" s="82"/>
      <c r="C37" s="82"/>
      <c r="D37" s="82"/>
      <c r="E37" s="82"/>
      <c r="F37" s="82"/>
      <c r="G37" s="82"/>
    </row>
    <row r="38" spans="1:7" ht="11.45" customHeight="1" x14ac:dyDescent="0.2">
      <c r="A38" s="82"/>
      <c r="B38" s="82"/>
      <c r="C38" s="82"/>
      <c r="D38" s="82"/>
      <c r="E38" s="82"/>
      <c r="F38" s="82"/>
      <c r="G38" s="82"/>
    </row>
    <row r="39" spans="1:7" ht="11.45" customHeight="1" x14ac:dyDescent="0.2">
      <c r="A39" s="82"/>
      <c r="B39" s="82"/>
      <c r="C39" s="82"/>
      <c r="D39" s="82"/>
      <c r="E39" s="82"/>
      <c r="F39" s="82"/>
      <c r="G39" s="82"/>
    </row>
    <row r="40" spans="1:7" ht="11.45" customHeight="1" x14ac:dyDescent="0.2">
      <c r="A40" s="82"/>
      <c r="B40" s="82"/>
      <c r="C40" s="82"/>
      <c r="D40" s="82"/>
      <c r="E40" s="82"/>
      <c r="F40" s="82"/>
      <c r="G40" s="82"/>
    </row>
    <row r="41" spans="1:7" ht="11.45" customHeight="1" x14ac:dyDescent="0.2">
      <c r="A41" s="82"/>
      <c r="B41" s="82"/>
      <c r="C41" s="82"/>
      <c r="D41" s="82"/>
      <c r="E41" s="82"/>
      <c r="F41" s="82"/>
      <c r="G41" s="82"/>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05&amp;R&amp;7&amp;P</oddFooter>
    <evenFooter>&amp;L&amp;7&amp;P&amp;R&amp;7StatA MV, Statistischer Bericht E213 2021 05</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zoomScale="140" zoomScaleNormal="140" workbookViewId="0">
      <selection sqref="A1:B1"/>
    </sheetView>
  </sheetViews>
  <sheetFormatPr baseColWidth="10" defaultRowHeight="12" x14ac:dyDescent="0.2"/>
  <cols>
    <col min="1" max="1" width="5.7109375" style="20" customWidth="1"/>
    <col min="2" max="2" width="82.7109375" style="15" customWidth="1"/>
    <col min="3" max="16384" width="11.42578125" style="15"/>
  </cols>
  <sheetData>
    <row r="1" spans="1:2" s="12" customFormat="1" ht="30" customHeight="1" x14ac:dyDescent="0.2">
      <c r="A1" s="213" t="s">
        <v>43</v>
      </c>
      <c r="B1" s="213"/>
    </row>
    <row r="2" spans="1:2" ht="12" customHeight="1" x14ac:dyDescent="0.2">
      <c r="A2" s="13" t="s">
        <v>47</v>
      </c>
      <c r="B2" s="14" t="s">
        <v>103</v>
      </c>
    </row>
    <row r="3" spans="1:2" ht="8.1" customHeight="1" x14ac:dyDescent="0.2">
      <c r="A3" s="13"/>
      <c r="B3" s="14"/>
    </row>
    <row r="4" spans="1:2" s="106" customFormat="1" ht="12" customHeight="1" x14ac:dyDescent="0.2">
      <c r="A4" s="105"/>
      <c r="B4" s="101"/>
    </row>
    <row r="5" spans="1:2" ht="8.1" customHeight="1" x14ac:dyDescent="0.2">
      <c r="A5" s="13"/>
      <c r="B5" s="17"/>
    </row>
    <row r="6" spans="1:2" ht="12" customHeight="1" x14ac:dyDescent="0.2">
      <c r="A6" s="13"/>
      <c r="B6" s="14"/>
    </row>
    <row r="7" spans="1:2" ht="12" customHeight="1" x14ac:dyDescent="0.2">
      <c r="A7" s="16"/>
      <c r="B7" s="17"/>
    </row>
    <row r="8" spans="1:2" ht="12" customHeight="1" x14ac:dyDescent="0.2">
      <c r="A8" s="16"/>
      <c r="B8" s="17"/>
    </row>
    <row r="9" spans="1:2" ht="12" customHeight="1" x14ac:dyDescent="0.2">
      <c r="A9" s="16"/>
      <c r="B9" s="17"/>
    </row>
    <row r="10" spans="1:2" ht="12" customHeight="1" x14ac:dyDescent="0.2">
      <c r="A10" s="16"/>
      <c r="B10" s="17"/>
    </row>
    <row r="11" spans="1:2" ht="12" customHeight="1" x14ac:dyDescent="0.2">
      <c r="A11" s="16"/>
      <c r="B11" s="17"/>
    </row>
    <row r="12" spans="1:2" ht="12" customHeight="1" x14ac:dyDescent="0.2">
      <c r="A12" s="16"/>
      <c r="B12" s="17"/>
    </row>
    <row r="13" spans="1:2" ht="12" customHeight="1" x14ac:dyDescent="0.2">
      <c r="A13" s="16"/>
      <c r="B13" s="17"/>
    </row>
    <row r="14" spans="1:2" ht="12" customHeight="1" x14ac:dyDescent="0.2">
      <c r="A14" s="16"/>
      <c r="B14" s="17"/>
    </row>
    <row r="15" spans="1:2" ht="12" customHeight="1" x14ac:dyDescent="0.2">
      <c r="A15" s="16"/>
      <c r="B15" s="17"/>
    </row>
    <row r="16" spans="1:2" ht="12" customHeight="1" x14ac:dyDescent="0.2">
      <c r="A16" s="16"/>
      <c r="B16" s="17"/>
    </row>
    <row r="17" spans="1:2" ht="12" customHeight="1" x14ac:dyDescent="0.2">
      <c r="A17" s="16"/>
      <c r="B17" s="17"/>
    </row>
    <row r="18" spans="1:2" ht="12" customHeight="1" x14ac:dyDescent="0.2">
      <c r="A18" s="16"/>
      <c r="B18" s="17"/>
    </row>
    <row r="19" spans="1:2" ht="12" customHeight="1" x14ac:dyDescent="0.2">
      <c r="A19" s="18"/>
    </row>
    <row r="20" spans="1:2" ht="12" customHeight="1" x14ac:dyDescent="0.2">
      <c r="A20" s="16"/>
    </row>
    <row r="21" spans="1:2" ht="12" customHeight="1" x14ac:dyDescent="0.2">
      <c r="A21" s="16"/>
    </row>
    <row r="22" spans="1:2" ht="12" customHeight="1" x14ac:dyDescent="0.2">
      <c r="A22" s="16"/>
    </row>
    <row r="23" spans="1:2" ht="12" customHeight="1" x14ac:dyDescent="0.2">
      <c r="A23" s="16"/>
    </row>
    <row r="24" spans="1:2" ht="12" customHeight="1" x14ac:dyDescent="0.2">
      <c r="A24" s="16"/>
    </row>
    <row r="25" spans="1:2" ht="12" customHeight="1" x14ac:dyDescent="0.2">
      <c r="A25" s="16"/>
    </row>
    <row r="26" spans="1:2" ht="12" customHeight="1" x14ac:dyDescent="0.2">
      <c r="A26" s="16"/>
    </row>
    <row r="27" spans="1:2" ht="12" customHeight="1" x14ac:dyDescent="0.2">
      <c r="A27" s="18"/>
    </row>
    <row r="28" spans="1:2" ht="12" customHeight="1" x14ac:dyDescent="0.2">
      <c r="A28" s="16"/>
    </row>
    <row r="29" spans="1:2" ht="12" customHeight="1" x14ac:dyDescent="0.2">
      <c r="A29" s="19"/>
    </row>
    <row r="30" spans="1:2" ht="12" customHeight="1" x14ac:dyDescent="0.2">
      <c r="A30" s="16"/>
    </row>
    <row r="31" spans="1:2" ht="12" customHeight="1" x14ac:dyDescent="0.2">
      <c r="A31" s="18"/>
    </row>
    <row r="32" spans="1:2" ht="12" customHeight="1" x14ac:dyDescent="0.2">
      <c r="A32" s="16"/>
    </row>
    <row r="33" spans="1:1" ht="12" customHeight="1" x14ac:dyDescent="0.2">
      <c r="A33" s="19"/>
    </row>
    <row r="34" spans="1:1" ht="12" customHeight="1" x14ac:dyDescent="0.2">
      <c r="A34" s="16"/>
    </row>
    <row r="35" spans="1:1" ht="12" customHeight="1" x14ac:dyDescent="0.2">
      <c r="A35" s="16"/>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05&amp;R&amp;7&amp;P</oddFooter>
    <evenFooter>&amp;L&amp;7&amp;P&amp;R&amp;7StatA MV, Statistischer Bericht E213 2021 05</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RowHeight="11.45" customHeight="1" x14ac:dyDescent="0.2"/>
  <cols>
    <col min="1" max="1" width="94.7109375" style="21" customWidth="1"/>
    <col min="2" max="16384" width="11.42578125" style="21"/>
  </cols>
  <sheetData>
    <row r="1" spans="1:1" ht="75" customHeight="1" x14ac:dyDescent="0.2">
      <c r="A1" s="22" t="s">
        <v>70</v>
      </c>
    </row>
    <row r="2" spans="1:1" ht="11.45" customHeight="1" x14ac:dyDescent="0.2">
      <c r="A2" s="23"/>
    </row>
    <row r="3" spans="1:1" ht="11.45" customHeight="1" x14ac:dyDescent="0.2">
      <c r="A3" s="1"/>
    </row>
    <row r="4" spans="1:1" ht="11.45" customHeight="1" x14ac:dyDescent="0.2">
      <c r="A4" s="1"/>
    </row>
    <row r="5" spans="1:1" ht="11.45" customHeight="1" x14ac:dyDescent="0.2">
      <c r="A5" s="1"/>
    </row>
    <row r="6" spans="1:1" ht="11.45" customHeight="1" x14ac:dyDescent="0.2">
      <c r="A6" s="1"/>
    </row>
    <row r="7" spans="1:1" ht="11.45" customHeight="1" x14ac:dyDescent="0.2">
      <c r="A7" s="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05&amp;R&amp;7&amp;P</oddFooter>
    <evenFooter>&amp;L&amp;7&amp;P&amp;R&amp;7StatA MV, Statistischer Bericht E213 2021 05</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8"/>
  <sheetViews>
    <sheetView zoomScale="140" zoomScaleNormal="140" workbookViewId="0"/>
  </sheetViews>
  <sheetFormatPr baseColWidth="10" defaultRowHeight="12" customHeight="1" x14ac:dyDescent="0.2"/>
  <cols>
    <col min="1" max="1" width="94.7109375" style="30" customWidth="1"/>
    <col min="2" max="16384" width="11.42578125" style="30"/>
  </cols>
  <sheetData>
    <row r="1" spans="1:1" s="28" customFormat="1" ht="75" customHeight="1" x14ac:dyDescent="0.2">
      <c r="A1" s="28" t="s">
        <v>71</v>
      </c>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05&amp;R&amp;7&amp;P</oddFooter>
    <evenFooter>&amp;L&amp;7&amp;P&amp;R&amp;7StatA MV, Statistischer Bericht E213 2021 05</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zoomScale="140" zoomScaleNormal="140" workbookViewId="0">
      <selection sqref="A1:C1"/>
    </sheetView>
  </sheetViews>
  <sheetFormatPr baseColWidth="10" defaultRowHeight="12" customHeight="1" x14ac:dyDescent="0.2"/>
  <cols>
    <col min="1" max="1" width="7.7109375" style="30" customWidth="1"/>
    <col min="2" max="2" width="20.7109375" style="30" customWidth="1"/>
    <col min="3" max="3" width="63.7109375" style="30" customWidth="1"/>
    <col min="4" max="16384" width="11.42578125" style="30"/>
  </cols>
  <sheetData>
    <row r="1" spans="1:3" s="28" customFormat="1" ht="75" customHeight="1" x14ac:dyDescent="0.2">
      <c r="A1" s="226" t="s">
        <v>72</v>
      </c>
      <c r="B1" s="226"/>
      <c r="C1" s="226"/>
    </row>
    <row r="2" spans="1:3" s="29" customFormat="1" ht="12" customHeight="1" x14ac:dyDescent="0.2">
      <c r="A2" s="227" t="s">
        <v>173</v>
      </c>
      <c r="B2" s="227"/>
      <c r="C2" s="227"/>
    </row>
    <row r="3" spans="1:3" s="29" customFormat="1" ht="12" customHeight="1" x14ac:dyDescent="0.2">
      <c r="A3" s="214"/>
      <c r="B3" s="214"/>
      <c r="C3" s="214"/>
    </row>
    <row r="4" spans="1:3" s="29" customFormat="1" ht="72" customHeight="1" x14ac:dyDescent="0.2">
      <c r="A4" s="220" t="s">
        <v>180</v>
      </c>
      <c r="B4" s="220"/>
      <c r="C4" s="220"/>
    </row>
    <row r="5" spans="1:3" s="29" customFormat="1" ht="12" customHeight="1" x14ac:dyDescent="0.2">
      <c r="A5" s="222" t="s">
        <v>186</v>
      </c>
      <c r="B5" s="228"/>
      <c r="C5" s="228"/>
    </row>
    <row r="6" spans="1:3" s="29" customFormat="1" ht="12" customHeight="1" x14ac:dyDescent="0.2">
      <c r="A6" s="214"/>
      <c r="B6" s="217"/>
      <c r="C6" s="217"/>
    </row>
    <row r="7" spans="1:3" s="29" customFormat="1" ht="12" customHeight="1" x14ac:dyDescent="0.2">
      <c r="A7" s="214"/>
      <c r="B7" s="217"/>
      <c r="C7" s="217"/>
    </row>
    <row r="8" spans="1:3" s="29" customFormat="1" ht="12" customHeight="1" x14ac:dyDescent="0.2">
      <c r="A8" s="218" t="s">
        <v>174</v>
      </c>
      <c r="B8" s="219"/>
      <c r="C8" s="219"/>
    </row>
    <row r="9" spans="1:3" s="29" customFormat="1" ht="12" customHeight="1" x14ac:dyDescent="0.2">
      <c r="A9" s="214"/>
      <c r="B9" s="217"/>
      <c r="C9" s="217"/>
    </row>
    <row r="10" spans="1:3" s="29" customFormat="1" ht="24" customHeight="1" x14ac:dyDescent="0.2">
      <c r="A10" s="220" t="s">
        <v>181</v>
      </c>
      <c r="B10" s="221"/>
      <c r="C10" s="221"/>
    </row>
    <row r="11" spans="1:3" s="29" customFormat="1" ht="12" customHeight="1" x14ac:dyDescent="0.2">
      <c r="A11" s="222" t="s">
        <v>187</v>
      </c>
      <c r="B11" s="223"/>
      <c r="C11" s="223"/>
    </row>
    <row r="12" spans="1:3" s="29" customFormat="1" ht="12" customHeight="1" x14ac:dyDescent="0.2">
      <c r="A12" s="214"/>
      <c r="B12" s="217"/>
      <c r="C12" s="217"/>
    </row>
    <row r="13" spans="1:3" s="29" customFormat="1" ht="12" customHeight="1" x14ac:dyDescent="0.2">
      <c r="A13" s="214"/>
      <c r="B13" s="217"/>
      <c r="C13" s="217"/>
    </row>
    <row r="14" spans="1:3" s="29" customFormat="1" ht="12" customHeight="1" x14ac:dyDescent="0.2">
      <c r="A14" s="218" t="s">
        <v>175</v>
      </c>
      <c r="B14" s="219"/>
      <c r="C14" s="219"/>
    </row>
    <row r="15" spans="1:3" s="29" customFormat="1" ht="12" customHeight="1" x14ac:dyDescent="0.2">
      <c r="A15" s="214"/>
      <c r="B15" s="217"/>
      <c r="C15" s="217"/>
    </row>
    <row r="16" spans="1:3" s="29" customFormat="1" ht="36" customHeight="1" x14ac:dyDescent="0.2">
      <c r="A16" s="220" t="s">
        <v>189</v>
      </c>
      <c r="B16" s="221"/>
      <c r="C16" s="221"/>
    </row>
    <row r="17" spans="1:3" ht="24" customHeight="1" x14ac:dyDescent="0.2">
      <c r="A17" s="224" t="s">
        <v>190</v>
      </c>
      <c r="B17" s="224"/>
      <c r="C17" s="224"/>
    </row>
    <row r="18" spans="1:3" s="29" customFormat="1" ht="12" customHeight="1" x14ac:dyDescent="0.2">
      <c r="A18" s="222" t="s">
        <v>188</v>
      </c>
      <c r="B18" s="223"/>
      <c r="C18" s="223"/>
    </row>
    <row r="19" spans="1:3" s="29" customFormat="1" ht="12" customHeight="1" x14ac:dyDescent="0.2">
      <c r="A19" s="225"/>
      <c r="B19" s="225"/>
      <c r="C19" s="225"/>
    </row>
    <row r="20" spans="1:3" s="29" customFormat="1" ht="36" customHeight="1" x14ac:dyDescent="0.2">
      <c r="A20" s="220" t="s">
        <v>191</v>
      </c>
      <c r="B20" s="221"/>
      <c r="C20" s="221"/>
    </row>
    <row r="21" spans="1:3" s="29" customFormat="1" ht="12" customHeight="1" x14ac:dyDescent="0.2">
      <c r="A21" s="222" t="s">
        <v>185</v>
      </c>
      <c r="B21" s="223"/>
      <c r="C21" s="223"/>
    </row>
    <row r="22" spans="1:3" s="29" customFormat="1" ht="12" customHeight="1" x14ac:dyDescent="0.2">
      <c r="A22" s="222"/>
      <c r="B22" s="222"/>
      <c r="C22" s="222"/>
    </row>
    <row r="23" spans="1:3" s="29" customFormat="1" ht="12" customHeight="1" x14ac:dyDescent="0.2">
      <c r="A23" s="214"/>
      <c r="B23" s="217"/>
      <c r="C23" s="217"/>
    </row>
    <row r="24" spans="1:3" s="29" customFormat="1" ht="12" customHeight="1" x14ac:dyDescent="0.2">
      <c r="A24" s="220" t="s">
        <v>184</v>
      </c>
      <c r="B24" s="221"/>
      <c r="C24" s="221"/>
    </row>
    <row r="25" spans="1:3" s="29" customFormat="1" ht="12" customHeight="1" x14ac:dyDescent="0.2">
      <c r="A25" s="215" t="s">
        <v>183</v>
      </c>
      <c r="B25" s="216"/>
      <c r="C25" s="216"/>
    </row>
    <row r="26" spans="1:3" s="29" customFormat="1" ht="12" customHeight="1" x14ac:dyDescent="0.2">
      <c r="A26" s="214"/>
      <c r="B26" s="217"/>
      <c r="C26" s="217"/>
    </row>
    <row r="27" spans="1:3" s="29" customFormat="1" ht="12" customHeight="1" x14ac:dyDescent="0.2">
      <c r="A27" s="214" t="s">
        <v>182</v>
      </c>
      <c r="B27" s="217"/>
      <c r="C27" s="217"/>
    </row>
    <row r="28" spans="1:3" s="29" customFormat="1" ht="12" customHeight="1" x14ac:dyDescent="0.2">
      <c r="A28" s="214"/>
      <c r="B28" s="214"/>
      <c r="C28" s="214"/>
    </row>
    <row r="29" spans="1:3" s="29" customFormat="1" ht="12" customHeight="1" x14ac:dyDescent="0.2">
      <c r="B29" s="29" t="s">
        <v>176</v>
      </c>
      <c r="C29" s="29" t="s">
        <v>179</v>
      </c>
    </row>
    <row r="30" spans="1:3" s="29" customFormat="1" ht="12" customHeight="1" x14ac:dyDescent="0.2">
      <c r="B30" s="29" t="s">
        <v>177</v>
      </c>
      <c r="C30" s="29" t="s">
        <v>178</v>
      </c>
    </row>
    <row r="31" spans="1:3" s="29" customFormat="1" ht="12" customHeight="1" x14ac:dyDescent="0.2"/>
    <row r="32" spans="1:3" s="29" customFormat="1" ht="12" customHeight="1" x14ac:dyDescent="0.2"/>
    <row r="33" s="29" customFormat="1" ht="12" customHeight="1" x14ac:dyDescent="0.2"/>
    <row r="34" s="29" customFormat="1" ht="12" customHeight="1" x14ac:dyDescent="0.2"/>
    <row r="35" s="29" customFormat="1" ht="12" customHeight="1" x14ac:dyDescent="0.2"/>
    <row r="36" s="29" customFormat="1" ht="12" customHeight="1" x14ac:dyDescent="0.2"/>
    <row r="37" s="29" customFormat="1" ht="12" customHeight="1" x14ac:dyDescent="0.2"/>
    <row r="38" s="29" customFormat="1" ht="12" customHeight="1" x14ac:dyDescent="0.2"/>
    <row r="39" s="29" customFormat="1" ht="12" customHeight="1" x14ac:dyDescent="0.2"/>
    <row r="40" s="29" customFormat="1" ht="12" customHeight="1" x14ac:dyDescent="0.2"/>
    <row r="41" s="29" customFormat="1" ht="12" customHeight="1" x14ac:dyDescent="0.2"/>
    <row r="42" s="29" customFormat="1" ht="12" customHeight="1" x14ac:dyDescent="0.2"/>
    <row r="43" s="29" customFormat="1" ht="12" customHeight="1" x14ac:dyDescent="0.2"/>
    <row r="44" s="29" customFormat="1" ht="12" customHeight="1" x14ac:dyDescent="0.2"/>
    <row r="45" s="29" customFormat="1" ht="12" customHeight="1" x14ac:dyDescent="0.2"/>
    <row r="46" s="29" customFormat="1" ht="12" customHeight="1" x14ac:dyDescent="0.2"/>
    <row r="47" s="29" customFormat="1" ht="12" customHeight="1" x14ac:dyDescent="0.2"/>
    <row r="48" s="29" customFormat="1" ht="12" customHeight="1" x14ac:dyDescent="0.2"/>
    <row r="49" s="29" customFormat="1" ht="12" customHeight="1" x14ac:dyDescent="0.2"/>
    <row r="50" s="29" customFormat="1" ht="12" customHeight="1" x14ac:dyDescent="0.2"/>
    <row r="51" s="29" customFormat="1" ht="12" customHeight="1" x14ac:dyDescent="0.2"/>
    <row r="52" s="29" customFormat="1" ht="12" customHeight="1" x14ac:dyDescent="0.2"/>
    <row r="53" s="29" customFormat="1" ht="12" customHeight="1" x14ac:dyDescent="0.2"/>
    <row r="54" s="29" customFormat="1" ht="12" customHeight="1" x14ac:dyDescent="0.2"/>
    <row r="55" s="29" customFormat="1" ht="12" customHeight="1" x14ac:dyDescent="0.2"/>
    <row r="56" s="29" customFormat="1" ht="12" customHeight="1" x14ac:dyDescent="0.2"/>
    <row r="57" s="29" customFormat="1" ht="12" customHeight="1" x14ac:dyDescent="0.2"/>
    <row r="58" s="29" customFormat="1" ht="12" customHeight="1" x14ac:dyDescent="0.2"/>
    <row r="59" s="29" customFormat="1" ht="12" customHeight="1" x14ac:dyDescent="0.2"/>
    <row r="60" s="29" customFormat="1" ht="12" customHeight="1" x14ac:dyDescent="0.2"/>
    <row r="61" s="29" customFormat="1" ht="12" customHeight="1" x14ac:dyDescent="0.2"/>
    <row r="62" s="29" customFormat="1" ht="12" customHeight="1" x14ac:dyDescent="0.2"/>
    <row r="63" s="29" customFormat="1" ht="12" customHeight="1" x14ac:dyDescent="0.2"/>
    <row r="64" s="29" customFormat="1" ht="12" customHeight="1" x14ac:dyDescent="0.2"/>
    <row r="65" s="29" customFormat="1" ht="12" customHeight="1" x14ac:dyDescent="0.2"/>
    <row r="66" s="29" customFormat="1" ht="12" customHeight="1" x14ac:dyDescent="0.2"/>
  </sheetData>
  <mergeCells count="28">
    <mergeCell ref="A12:C12"/>
    <mergeCell ref="A1:C1"/>
    <mergeCell ref="A2:C2"/>
    <mergeCell ref="A3:C3"/>
    <mergeCell ref="A4:C4"/>
    <mergeCell ref="A5:C5"/>
    <mergeCell ref="A6:C6"/>
    <mergeCell ref="A7:C7"/>
    <mergeCell ref="A8:C8"/>
    <mergeCell ref="A9:C9"/>
    <mergeCell ref="A10:C10"/>
    <mergeCell ref="A11:C11"/>
    <mergeCell ref="A28:C28"/>
    <mergeCell ref="A25:C25"/>
    <mergeCell ref="A13:C13"/>
    <mergeCell ref="A14:C14"/>
    <mergeCell ref="A15:C15"/>
    <mergeCell ref="A16:C16"/>
    <mergeCell ref="A21:C21"/>
    <mergeCell ref="A17:C17"/>
    <mergeCell ref="A18:C18"/>
    <mergeCell ref="A20:C20"/>
    <mergeCell ref="A19:C19"/>
    <mergeCell ref="A22:C22"/>
    <mergeCell ref="A23:C23"/>
    <mergeCell ref="A24:C24"/>
    <mergeCell ref="A26:C26"/>
    <mergeCell ref="A27:C27"/>
  </mergeCells>
  <hyperlinks>
    <hyperlink ref="A25" r:id="rId1"/>
    <hyperlink ref="A21"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&amp;L&amp;7StatA MV, Statistischer Bericht E213 2021 05&amp;R&amp;7&amp;P</oddFooter>
    <evenFooter>&amp;L&amp;7&amp;P&amp;R&amp;7StatA MV, Statistischer Bericht E213 2021 05</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x14ac:dyDescent="0.2"/>
  <cols>
    <col min="1" max="1" width="94.7109375" style="30" customWidth="1"/>
    <col min="2" max="16384" width="11.42578125" style="30"/>
  </cols>
  <sheetData>
    <row r="1" spans="1:1" s="28" customFormat="1" ht="26.1" customHeight="1" x14ac:dyDescent="0.2">
      <c r="A1" s="31" t="s">
        <v>76</v>
      </c>
    </row>
    <row r="6" spans="1:1" s="29" customFormat="1" ht="12" customHeight="1" x14ac:dyDescent="0.2"/>
    <row r="11" spans="1:1" s="29" customFormat="1" ht="12" customHeight="1" x14ac:dyDescent="0.2"/>
    <row r="18" s="2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05&amp;R&amp;7&amp;P</oddFooter>
    <evenFooter>&amp;L&amp;7&amp;P&amp;R&amp;7StatA MV, Statistischer Bericht E213 2021 05</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40" zoomScaleNormal="140" workbookViewId="0">
      <selection sqref="A1:C1"/>
    </sheetView>
  </sheetViews>
  <sheetFormatPr baseColWidth="10" defaultRowHeight="12" x14ac:dyDescent="0.2"/>
  <cols>
    <col min="1" max="1" width="15.7109375" style="10" customWidth="1"/>
    <col min="2" max="2" width="67.7109375" style="11" customWidth="1"/>
    <col min="3" max="3" width="8.7109375" style="5" customWidth="1"/>
    <col min="4" max="16384" width="11.42578125" style="4"/>
  </cols>
  <sheetData>
    <row r="1" spans="1:11" s="2" customFormat="1" ht="30" customHeight="1" x14ac:dyDescent="0.2">
      <c r="A1" s="167" t="s">
        <v>2</v>
      </c>
      <c r="B1" s="167"/>
      <c r="C1" s="167"/>
    </row>
    <row r="2" spans="1:11" ht="24.95" customHeight="1" x14ac:dyDescent="0.2">
      <c r="A2" s="168"/>
      <c r="B2" s="168"/>
      <c r="C2" s="3" t="s">
        <v>3</v>
      </c>
    </row>
    <row r="3" spans="1:11" ht="24.95" customHeight="1" x14ac:dyDescent="0.2">
      <c r="A3" s="169" t="s">
        <v>65</v>
      </c>
      <c r="B3" s="169"/>
      <c r="C3" s="3">
        <v>3</v>
      </c>
    </row>
    <row r="4" spans="1:11" ht="11.45" customHeight="1" x14ac:dyDescent="0.2">
      <c r="A4" s="170"/>
      <c r="B4" s="170"/>
    </row>
    <row r="5" spans="1:11" ht="12" customHeight="1" x14ac:dyDescent="0.2">
      <c r="A5" s="6" t="s">
        <v>41</v>
      </c>
      <c r="B5" s="102" t="s">
        <v>67</v>
      </c>
    </row>
    <row r="6" spans="1:11" ht="12" customHeight="1" x14ac:dyDescent="0.2">
      <c r="A6" s="6"/>
      <c r="B6" s="102"/>
    </row>
    <row r="7" spans="1:11" ht="24" customHeight="1" x14ac:dyDescent="0.2">
      <c r="A7" s="7" t="s">
        <v>44</v>
      </c>
      <c r="B7" s="103" t="s">
        <v>154</v>
      </c>
      <c r="C7" s="5">
        <v>4</v>
      </c>
      <c r="D7" s="8"/>
      <c r="E7" s="8"/>
      <c r="F7" s="8"/>
      <c r="G7" s="8"/>
      <c r="H7" s="8"/>
      <c r="I7" s="8"/>
      <c r="J7" s="8"/>
      <c r="K7" s="8"/>
    </row>
    <row r="8" spans="1:11" ht="12" customHeight="1" x14ac:dyDescent="0.2">
      <c r="A8" s="7"/>
      <c r="B8" s="103"/>
      <c r="D8" s="8"/>
      <c r="E8" s="8"/>
      <c r="F8" s="8"/>
      <c r="G8" s="8"/>
      <c r="H8" s="8"/>
      <c r="I8" s="8"/>
      <c r="J8" s="8"/>
      <c r="K8" s="8"/>
    </row>
    <row r="9" spans="1:11" ht="12" customHeight="1" x14ac:dyDescent="0.2">
      <c r="A9" s="7" t="s">
        <v>45</v>
      </c>
      <c r="B9" s="103" t="s">
        <v>201</v>
      </c>
      <c r="C9" s="5">
        <v>5</v>
      </c>
      <c r="D9" s="9"/>
    </row>
    <row r="10" spans="1:11" ht="12" customHeight="1" x14ac:dyDescent="0.2">
      <c r="A10" s="6"/>
      <c r="B10" s="102"/>
    </row>
    <row r="11" spans="1:11" ht="12" customHeight="1" x14ac:dyDescent="0.2">
      <c r="A11" s="7" t="s">
        <v>66</v>
      </c>
      <c r="B11" s="103" t="s">
        <v>202</v>
      </c>
      <c r="C11" s="47">
        <v>6</v>
      </c>
      <c r="D11" s="48"/>
      <c r="E11" s="48"/>
      <c r="F11" s="48"/>
      <c r="G11" s="48"/>
    </row>
    <row r="12" spans="1:11" ht="12" customHeight="1" x14ac:dyDescent="0.2">
      <c r="A12" s="7"/>
      <c r="B12" s="104"/>
      <c r="C12" s="49"/>
      <c r="D12" s="50"/>
      <c r="E12" s="51"/>
      <c r="F12" s="51"/>
      <c r="G12" s="51"/>
    </row>
    <row r="13" spans="1:11" ht="12" customHeight="1" x14ac:dyDescent="0.2">
      <c r="A13" s="7" t="s">
        <v>68</v>
      </c>
      <c r="B13" s="103" t="s">
        <v>203</v>
      </c>
      <c r="C13" s="49">
        <v>7</v>
      </c>
      <c r="D13" s="50"/>
      <c r="E13" s="51"/>
      <c r="F13" s="51"/>
      <c r="G13" s="51"/>
    </row>
    <row r="14" spans="1:11" ht="12" customHeight="1" x14ac:dyDescent="0.2">
      <c r="A14" s="7"/>
      <c r="B14" s="103"/>
      <c r="C14" s="49"/>
      <c r="D14" s="50"/>
      <c r="E14" s="51"/>
      <c r="F14" s="51"/>
      <c r="G14" s="51"/>
    </row>
    <row r="15" spans="1:11" ht="12" customHeight="1" x14ac:dyDescent="0.2">
      <c r="A15" s="7" t="s">
        <v>84</v>
      </c>
      <c r="B15" s="103" t="s">
        <v>204</v>
      </c>
      <c r="C15" s="49">
        <v>8</v>
      </c>
      <c r="D15" s="50"/>
      <c r="E15" s="51"/>
      <c r="F15" s="51"/>
      <c r="G15" s="51"/>
    </row>
    <row r="16" spans="1:11" ht="12" customHeight="1" x14ac:dyDescent="0.2">
      <c r="A16" s="7"/>
      <c r="B16" s="102"/>
      <c r="C16" s="49"/>
      <c r="D16" s="50"/>
      <c r="E16" s="51"/>
      <c r="F16" s="51"/>
      <c r="G16" s="51"/>
    </row>
    <row r="17" spans="1:7" ht="12" customHeight="1" x14ac:dyDescent="0.2">
      <c r="A17" s="7" t="s">
        <v>85</v>
      </c>
      <c r="B17" s="103" t="s">
        <v>205</v>
      </c>
      <c r="C17" s="49">
        <v>9</v>
      </c>
      <c r="D17" s="50"/>
      <c r="E17" s="51"/>
      <c r="F17" s="51"/>
      <c r="G17" s="51"/>
    </row>
    <row r="18" spans="1:7" ht="12" customHeight="1" x14ac:dyDescent="0.2">
      <c r="A18" s="7"/>
      <c r="B18" s="102"/>
      <c r="C18" s="49"/>
      <c r="D18" s="50"/>
      <c r="E18" s="51"/>
      <c r="F18" s="51"/>
      <c r="G18" s="51"/>
    </row>
    <row r="19" spans="1:7" ht="12" customHeight="1" x14ac:dyDescent="0.2">
      <c r="A19" s="7" t="s">
        <v>86</v>
      </c>
      <c r="B19" s="103" t="s">
        <v>206</v>
      </c>
      <c r="C19" s="49">
        <v>10</v>
      </c>
      <c r="D19" s="50"/>
      <c r="E19" s="51"/>
      <c r="F19" s="51"/>
      <c r="G19" s="51"/>
    </row>
    <row r="20" spans="1:7" ht="12" customHeight="1" x14ac:dyDescent="0.2">
      <c r="A20" s="7"/>
      <c r="B20" s="48"/>
      <c r="C20" s="47"/>
      <c r="D20" s="48"/>
      <c r="E20" s="48"/>
      <c r="F20" s="48"/>
      <c r="G20" s="48"/>
    </row>
    <row r="21" spans="1:7" ht="12" customHeight="1" x14ac:dyDescent="0.2">
      <c r="A21" s="7"/>
      <c r="B21" s="104"/>
      <c r="C21" s="49"/>
      <c r="D21" s="50"/>
      <c r="E21" s="51"/>
      <c r="F21" s="51"/>
      <c r="G21" s="51"/>
    </row>
    <row r="22" spans="1:7" ht="12" customHeight="1" x14ac:dyDescent="0.2">
      <c r="A22" s="6" t="s">
        <v>42</v>
      </c>
      <c r="B22" s="102" t="s">
        <v>69</v>
      </c>
      <c r="C22" s="49"/>
      <c r="D22" s="50"/>
      <c r="E22" s="51"/>
      <c r="F22" s="51"/>
      <c r="G22" s="51"/>
    </row>
    <row r="23" spans="1:7" ht="12" customHeight="1" x14ac:dyDescent="0.2">
      <c r="A23" s="7"/>
      <c r="B23" s="48"/>
      <c r="C23" s="47"/>
      <c r="D23" s="48"/>
      <c r="E23" s="48"/>
      <c r="F23" s="48"/>
      <c r="G23" s="48"/>
    </row>
    <row r="24" spans="1:7" ht="23.1" customHeight="1" x14ac:dyDescent="0.2">
      <c r="A24" s="7" t="s">
        <v>46</v>
      </c>
      <c r="B24" s="48" t="s">
        <v>156</v>
      </c>
      <c r="C24" s="47">
        <v>11</v>
      </c>
      <c r="D24" s="48"/>
      <c r="E24" s="48"/>
      <c r="F24" s="48"/>
      <c r="G24" s="48"/>
    </row>
    <row r="25" spans="1:7" ht="12" customHeight="1" x14ac:dyDescent="0.2">
      <c r="A25" s="7"/>
      <c r="B25" s="104"/>
      <c r="C25" s="52"/>
      <c r="D25" s="50"/>
      <c r="E25" s="51"/>
      <c r="F25" s="51"/>
      <c r="G25" s="51"/>
    </row>
    <row r="26" spans="1:7" ht="12" customHeight="1" x14ac:dyDescent="0.2">
      <c r="A26" s="7" t="s">
        <v>87</v>
      </c>
      <c r="B26" s="48" t="s">
        <v>207</v>
      </c>
      <c r="C26" s="52">
        <v>12</v>
      </c>
      <c r="D26" s="50"/>
      <c r="E26" s="51"/>
      <c r="F26" s="51"/>
      <c r="G26" s="51"/>
    </row>
    <row r="27" spans="1:7" ht="12" customHeight="1" x14ac:dyDescent="0.2">
      <c r="A27" s="7"/>
      <c r="B27" s="48"/>
      <c r="C27" s="52"/>
      <c r="D27" s="50"/>
      <c r="E27" s="51"/>
      <c r="F27" s="51"/>
      <c r="G27" s="51"/>
    </row>
    <row r="28" spans="1:7" ht="12" customHeight="1" x14ac:dyDescent="0.2">
      <c r="A28" s="7" t="s">
        <v>88</v>
      </c>
      <c r="B28" s="48" t="s">
        <v>208</v>
      </c>
      <c r="C28" s="5">
        <v>13</v>
      </c>
    </row>
    <row r="29" spans="1:7" ht="12" customHeight="1" x14ac:dyDescent="0.2">
      <c r="A29" s="7"/>
      <c r="B29" s="48"/>
    </row>
    <row r="30" spans="1:7" ht="12" customHeight="1" x14ac:dyDescent="0.2">
      <c r="A30" s="7" t="s">
        <v>94</v>
      </c>
      <c r="B30" s="48" t="s">
        <v>209</v>
      </c>
      <c r="C30" s="5">
        <v>14</v>
      </c>
    </row>
    <row r="31" spans="1:7" ht="12" customHeight="1" x14ac:dyDescent="0.2">
      <c r="A31" s="7"/>
      <c r="B31" s="48"/>
    </row>
    <row r="32" spans="1:7" ht="12" customHeight="1" x14ac:dyDescent="0.2">
      <c r="A32" s="10" t="s">
        <v>43</v>
      </c>
      <c r="C32" s="5">
        <v>15</v>
      </c>
    </row>
    <row r="33" spans="1:3" ht="12" customHeight="1" x14ac:dyDescent="0.2">
      <c r="A33" s="7"/>
      <c r="B33" s="48"/>
    </row>
    <row r="34" spans="1:3" ht="12" customHeight="1" x14ac:dyDescent="0.2">
      <c r="A34" s="10" t="s">
        <v>70</v>
      </c>
      <c r="C34" s="5">
        <v>16</v>
      </c>
    </row>
    <row r="35" spans="1:3" ht="12" customHeight="1" x14ac:dyDescent="0.2">
      <c r="A35" s="10" t="s">
        <v>71</v>
      </c>
      <c r="C35" s="5">
        <v>17</v>
      </c>
    </row>
    <row r="36" spans="1:3" ht="12" customHeight="1" x14ac:dyDescent="0.2">
      <c r="A36" s="10" t="s">
        <v>72</v>
      </c>
      <c r="C36" s="5">
        <v>19</v>
      </c>
    </row>
    <row r="37" spans="1:3" ht="12" customHeight="1" x14ac:dyDescent="0.2">
      <c r="A37" s="10" t="s">
        <v>73</v>
      </c>
      <c r="C37" s="5">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05&amp;R&amp;7&amp;P</oddFooter>
    <evenFooter>&amp;L&amp;7&amp;P&amp;R&amp;7StatA MV, Statistischer Bericht E213 2021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RowHeight="12" customHeight="1" x14ac:dyDescent="0.2"/>
  <cols>
    <col min="1" max="1" width="95.7109375" style="34" customWidth="1"/>
    <col min="2" max="7" width="10.7109375" style="34" customWidth="1"/>
    <col min="8" max="8" width="11.7109375" style="34" customWidth="1"/>
    <col min="9" max="16384" width="11.42578125" style="34"/>
  </cols>
  <sheetData>
    <row r="1" spans="1:9" s="32" customFormat="1" ht="75" customHeight="1" x14ac:dyDescent="0.2">
      <c r="A1" s="39" t="s">
        <v>65</v>
      </c>
      <c r="B1" s="39"/>
      <c r="C1" s="39"/>
      <c r="D1" s="39"/>
      <c r="E1" s="39"/>
      <c r="F1" s="39"/>
      <c r="G1" s="39"/>
      <c r="H1" s="39"/>
    </row>
    <row r="2" spans="1:9" ht="12" customHeight="1" x14ac:dyDescent="0.2">
      <c r="I2" s="35"/>
    </row>
    <row r="6" spans="1:9" s="33" customFormat="1" ht="12" customHeight="1" x14ac:dyDescent="0.2"/>
    <row r="11" spans="1:9" s="33" customFormat="1" ht="12" customHeight="1" x14ac:dyDescent="0.2"/>
    <row r="18" s="3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05&amp;R&amp;7&amp;P</oddFooter>
    <evenFooter>&amp;L&amp;7&amp;P&amp;R&amp;7StatA MV, Statistischer Bericht E213 2021 05</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140625" defaultRowHeight="11.45" customHeight="1" x14ac:dyDescent="0.2"/>
  <cols>
    <col min="1" max="1" width="3.7109375" style="54" customWidth="1"/>
    <col min="2" max="2" width="10.28515625" style="54" customWidth="1"/>
    <col min="3" max="9" width="11.140625" style="54" customWidth="1"/>
    <col min="10" max="10" width="11.42578125" style="54" hidden="1" customWidth="1"/>
    <col min="11" max="16384" width="11.140625" style="54"/>
  </cols>
  <sheetData>
    <row r="1" spans="1:10" ht="39.950000000000003" customHeight="1" x14ac:dyDescent="0.2">
      <c r="A1" s="177" t="s">
        <v>41</v>
      </c>
      <c r="B1" s="178"/>
      <c r="C1" s="174" t="s">
        <v>163</v>
      </c>
      <c r="D1" s="175"/>
      <c r="E1" s="175"/>
      <c r="F1" s="175"/>
      <c r="G1" s="175"/>
      <c r="H1" s="175"/>
      <c r="I1" s="176"/>
      <c r="J1" s="53"/>
    </row>
    <row r="2" spans="1:10" ht="35.1" customHeight="1" x14ac:dyDescent="0.2">
      <c r="A2" s="179" t="s">
        <v>48</v>
      </c>
      <c r="B2" s="180"/>
      <c r="C2" s="171" t="s">
        <v>151</v>
      </c>
      <c r="D2" s="172"/>
      <c r="E2" s="172"/>
      <c r="F2" s="172"/>
      <c r="G2" s="172"/>
      <c r="H2" s="172"/>
      <c r="I2" s="173"/>
      <c r="J2" s="55"/>
    </row>
    <row r="3" spans="1:10" ht="11.45" customHeight="1" x14ac:dyDescent="0.2">
      <c r="A3" s="181" t="s">
        <v>49</v>
      </c>
      <c r="B3" s="183" t="s">
        <v>23</v>
      </c>
      <c r="C3" s="183" t="s">
        <v>31</v>
      </c>
      <c r="D3" s="183" t="s">
        <v>164</v>
      </c>
      <c r="E3" s="183" t="s">
        <v>165</v>
      </c>
      <c r="F3" s="183" t="s">
        <v>32</v>
      </c>
      <c r="G3" s="183" t="s">
        <v>24</v>
      </c>
      <c r="H3" s="183" t="s">
        <v>149</v>
      </c>
      <c r="I3" s="184" t="s">
        <v>40</v>
      </c>
    </row>
    <row r="4" spans="1:10" ht="11.45" customHeight="1" x14ac:dyDescent="0.2">
      <c r="A4" s="182"/>
      <c r="B4" s="183"/>
      <c r="C4" s="183"/>
      <c r="D4" s="183"/>
      <c r="E4" s="183"/>
      <c r="F4" s="183"/>
      <c r="G4" s="183"/>
      <c r="H4" s="183"/>
      <c r="I4" s="184"/>
    </row>
    <row r="5" spans="1:10" ht="11.45" customHeight="1" x14ac:dyDescent="0.2">
      <c r="A5" s="182"/>
      <c r="B5" s="183"/>
      <c r="C5" s="183"/>
      <c r="D5" s="183"/>
      <c r="E5" s="183"/>
      <c r="F5" s="183"/>
      <c r="G5" s="183"/>
      <c r="H5" s="183"/>
      <c r="I5" s="184"/>
    </row>
    <row r="6" spans="1:10" ht="11.45" customHeight="1" x14ac:dyDescent="0.2">
      <c r="A6" s="182"/>
      <c r="B6" s="183"/>
      <c r="C6" s="183"/>
      <c r="D6" s="183"/>
      <c r="E6" s="183"/>
      <c r="F6" s="183"/>
      <c r="G6" s="183"/>
      <c r="H6" s="183"/>
      <c r="I6" s="184"/>
    </row>
    <row r="7" spans="1:10" ht="11.45" customHeight="1" x14ac:dyDescent="0.2">
      <c r="A7" s="182"/>
      <c r="B7" s="183"/>
      <c r="C7" s="183" t="s">
        <v>25</v>
      </c>
      <c r="D7" s="183"/>
      <c r="E7" s="183"/>
      <c r="F7" s="46" t="s">
        <v>96</v>
      </c>
      <c r="G7" s="183" t="s">
        <v>27</v>
      </c>
      <c r="H7" s="183"/>
      <c r="I7" s="184"/>
    </row>
    <row r="8" spans="1:10" s="60" customFormat="1" ht="11.45" customHeight="1" x14ac:dyDescent="0.2">
      <c r="A8" s="57">
        <v>1</v>
      </c>
      <c r="B8" s="58">
        <v>2</v>
      </c>
      <c r="C8" s="58">
        <v>3</v>
      </c>
      <c r="D8" s="58">
        <v>4</v>
      </c>
      <c r="E8" s="58">
        <v>5</v>
      </c>
      <c r="F8" s="58">
        <v>6</v>
      </c>
      <c r="G8" s="58">
        <v>7</v>
      </c>
      <c r="H8" s="58">
        <v>8</v>
      </c>
      <c r="I8" s="59">
        <v>9</v>
      </c>
    </row>
    <row r="9" spans="1:10" ht="11.45" customHeight="1" x14ac:dyDescent="0.2">
      <c r="A9" s="61"/>
      <c r="B9" s="62"/>
      <c r="C9" s="43"/>
      <c r="D9" s="43"/>
      <c r="E9" s="43"/>
      <c r="F9" s="43"/>
      <c r="G9" s="44"/>
      <c r="H9" s="45"/>
      <c r="I9" s="45"/>
    </row>
    <row r="10" spans="1:10" ht="11.45" customHeight="1" x14ac:dyDescent="0.2">
      <c r="A10" s="90">
        <f>IF(C10&lt;&gt;"",COUNTA($C$10:C10),"")</f>
        <v>1</v>
      </c>
      <c r="B10" s="42">
        <v>2010</v>
      </c>
      <c r="C10" s="109">
        <v>256</v>
      </c>
      <c r="D10" s="109">
        <v>195</v>
      </c>
      <c r="E10" s="109">
        <v>8434</v>
      </c>
      <c r="F10" s="109">
        <v>10037</v>
      </c>
      <c r="G10" s="109">
        <v>211571</v>
      </c>
      <c r="H10" s="109">
        <v>994968</v>
      </c>
      <c r="I10" s="109">
        <v>794649</v>
      </c>
    </row>
    <row r="11" spans="1:10" ht="6" customHeight="1" x14ac:dyDescent="0.2">
      <c r="A11" s="90" t="str">
        <f>IF(C11&lt;&gt;"",COUNTA($C$10:C11),"")</f>
        <v/>
      </c>
      <c r="B11" s="42"/>
      <c r="C11" s="109"/>
      <c r="D11" s="109"/>
      <c r="E11" s="109"/>
      <c r="F11" s="109"/>
      <c r="G11" s="109"/>
      <c r="H11" s="109"/>
      <c r="I11" s="109"/>
    </row>
    <row r="12" spans="1:10" ht="11.45" customHeight="1" x14ac:dyDescent="0.2">
      <c r="A12" s="90">
        <f>IF(C12&lt;&gt;"",COUNTA($C$10:C12),"")</f>
        <v>2</v>
      </c>
      <c r="B12" s="42" t="s">
        <v>50</v>
      </c>
      <c r="C12" s="109">
        <v>124</v>
      </c>
      <c r="D12" s="109">
        <v>194</v>
      </c>
      <c r="E12" s="109">
        <v>8217</v>
      </c>
      <c r="F12" s="109">
        <v>4304</v>
      </c>
      <c r="G12" s="109">
        <v>94934</v>
      </c>
      <c r="H12" s="109">
        <v>359190</v>
      </c>
      <c r="I12" s="109">
        <v>359925</v>
      </c>
    </row>
    <row r="13" spans="1:10" ht="11.45" customHeight="1" x14ac:dyDescent="0.2">
      <c r="A13" s="90">
        <f>IF(C13&lt;&gt;"",COUNTA($C$10:C13),"")</f>
        <v>3</v>
      </c>
      <c r="B13" s="42" t="s">
        <v>51</v>
      </c>
      <c r="C13" s="109">
        <v>132</v>
      </c>
      <c r="D13" s="109">
        <v>197</v>
      </c>
      <c r="E13" s="109">
        <v>8651</v>
      </c>
      <c r="F13" s="109">
        <v>5733</v>
      </c>
      <c r="G13" s="109">
        <v>116637</v>
      </c>
      <c r="H13" s="109">
        <v>635778</v>
      </c>
      <c r="I13" s="109">
        <v>434724</v>
      </c>
    </row>
    <row r="14" spans="1:10" ht="11.45" customHeight="1" x14ac:dyDescent="0.2">
      <c r="A14" s="90" t="str">
        <f>IF(C14&lt;&gt;"",COUNTA($C$10:C14),"")</f>
        <v/>
      </c>
      <c r="B14" s="42"/>
      <c r="C14" s="109"/>
      <c r="D14" s="109"/>
      <c r="E14" s="109"/>
      <c r="F14" s="109"/>
      <c r="G14" s="109"/>
      <c r="H14" s="109"/>
      <c r="I14" s="109"/>
    </row>
    <row r="15" spans="1:10" ht="11.45" customHeight="1" x14ac:dyDescent="0.2">
      <c r="A15" s="90">
        <f>IF(C15&lt;&gt;"",COUNTA($C$10:C15),"")</f>
        <v>4</v>
      </c>
      <c r="B15" s="42">
        <v>2015</v>
      </c>
      <c r="C15" s="109">
        <v>254</v>
      </c>
      <c r="D15" s="109">
        <v>213</v>
      </c>
      <c r="E15" s="109">
        <v>8719</v>
      </c>
      <c r="F15" s="109">
        <v>11171</v>
      </c>
      <c r="G15" s="109">
        <v>259152</v>
      </c>
      <c r="H15" s="109">
        <v>1157627</v>
      </c>
      <c r="I15" s="109">
        <v>1008583</v>
      </c>
    </row>
    <row r="16" spans="1:10" ht="6" customHeight="1" x14ac:dyDescent="0.2">
      <c r="A16" s="90" t="str">
        <f>IF(C16&lt;&gt;"",COUNTA($C$10:C16),"")</f>
        <v/>
      </c>
      <c r="B16" s="42"/>
      <c r="C16" s="109"/>
      <c r="D16" s="109"/>
      <c r="E16" s="109"/>
      <c r="F16" s="109"/>
      <c r="G16" s="109"/>
      <c r="H16" s="109"/>
      <c r="I16" s="109"/>
    </row>
    <row r="17" spans="1:9" ht="11.45" customHeight="1" x14ac:dyDescent="0.2">
      <c r="A17" s="90">
        <f>IF(C17&lt;&gt;"",COUNTA($C$10:C17),"")</f>
        <v>5</v>
      </c>
      <c r="B17" s="42" t="s">
        <v>50</v>
      </c>
      <c r="C17" s="109">
        <v>123</v>
      </c>
      <c r="D17" s="109">
        <v>213</v>
      </c>
      <c r="E17" s="109">
        <v>8604</v>
      </c>
      <c r="F17" s="109">
        <v>5095</v>
      </c>
      <c r="G17" s="109">
        <v>121180</v>
      </c>
      <c r="H17" s="109">
        <v>452814</v>
      </c>
      <c r="I17" s="109">
        <v>501751</v>
      </c>
    </row>
    <row r="18" spans="1:9" ht="11.25" customHeight="1" x14ac:dyDescent="0.2">
      <c r="A18" s="90">
        <f>IF(C18&lt;&gt;"",COUNTA($C$10:C18),"")</f>
        <v>6</v>
      </c>
      <c r="B18" s="42" t="s">
        <v>51</v>
      </c>
      <c r="C18" s="109">
        <v>131</v>
      </c>
      <c r="D18" s="109">
        <v>213</v>
      </c>
      <c r="E18" s="109">
        <v>8846</v>
      </c>
      <c r="F18" s="109">
        <v>6083</v>
      </c>
      <c r="G18" s="109">
        <v>138033</v>
      </c>
      <c r="H18" s="109">
        <v>704125</v>
      </c>
      <c r="I18" s="109">
        <v>509170</v>
      </c>
    </row>
    <row r="19" spans="1:9" ht="11.45" customHeight="1" x14ac:dyDescent="0.2">
      <c r="A19" s="90" t="str">
        <f>IF(C19&lt;&gt;"",COUNTA($C$10:C19),"")</f>
        <v/>
      </c>
      <c r="B19" s="42"/>
      <c r="C19" s="109"/>
      <c r="D19" s="110"/>
      <c r="E19" s="110"/>
      <c r="F19" s="110"/>
      <c r="G19" s="109"/>
      <c r="H19" s="109"/>
      <c r="I19" s="109"/>
    </row>
    <row r="20" spans="1:9" ht="11.45" customHeight="1" x14ac:dyDescent="0.2">
      <c r="A20" s="90" t="str">
        <f>IF(C20&lt;&gt;"",COUNTA($C$10:C20),"")</f>
        <v/>
      </c>
      <c r="B20" s="42">
        <v>2020</v>
      </c>
      <c r="C20" s="109"/>
      <c r="D20" s="109"/>
      <c r="E20" s="109"/>
      <c r="F20" s="109"/>
      <c r="G20" s="109"/>
      <c r="H20" s="109"/>
      <c r="I20" s="109"/>
    </row>
    <row r="21" spans="1:9" ht="6" customHeight="1" x14ac:dyDescent="0.2">
      <c r="A21" s="90" t="str">
        <f>IF(C21&lt;&gt;"",COUNTA($C$10:C21),"")</f>
        <v/>
      </c>
      <c r="B21" s="42"/>
      <c r="C21" s="109"/>
      <c r="D21" s="109"/>
      <c r="E21" s="109"/>
      <c r="F21" s="109"/>
      <c r="G21" s="109"/>
      <c r="H21" s="109"/>
      <c r="I21" s="109"/>
    </row>
    <row r="22" spans="1:9" ht="11.45" customHeight="1" x14ac:dyDescent="0.2">
      <c r="A22" s="90">
        <f>IF(C22&lt;&gt;"",COUNTA($C$10:C22),"")</f>
        <v>7</v>
      </c>
      <c r="B22" s="42" t="s">
        <v>50</v>
      </c>
      <c r="C22" s="109">
        <v>124</v>
      </c>
      <c r="D22" s="109">
        <v>218</v>
      </c>
      <c r="E22" s="109">
        <v>9682</v>
      </c>
      <c r="F22" s="109">
        <v>5906</v>
      </c>
      <c r="G22" s="109">
        <v>165211</v>
      </c>
      <c r="H22" s="109">
        <v>785182</v>
      </c>
      <c r="I22" s="109">
        <v>802816</v>
      </c>
    </row>
    <row r="23" spans="1:9" ht="11.45" customHeight="1" x14ac:dyDescent="0.2">
      <c r="A23" s="90">
        <f>IF(C23&lt;&gt;"",COUNTA($C$10:C23),"")</f>
        <v>8</v>
      </c>
      <c r="B23" s="42" t="s">
        <v>51</v>
      </c>
      <c r="C23" s="109">
        <v>131</v>
      </c>
      <c r="D23" s="109">
        <v>218</v>
      </c>
      <c r="E23" s="109">
        <v>9801</v>
      </c>
      <c r="F23" s="109">
        <v>6480</v>
      </c>
      <c r="G23" s="109">
        <v>185744</v>
      </c>
      <c r="H23" s="109">
        <v>1002585</v>
      </c>
      <c r="I23" s="109">
        <v>812569</v>
      </c>
    </row>
    <row r="24" spans="1:9" ht="11.45" customHeight="1" x14ac:dyDescent="0.2">
      <c r="A24" s="90" t="str">
        <f>IF(C24&lt;&gt;"",COUNTA($C$10:C24),"")</f>
        <v/>
      </c>
      <c r="B24" s="42"/>
      <c r="C24" s="109"/>
      <c r="D24" s="110"/>
      <c r="E24" s="110"/>
      <c r="F24" s="110"/>
      <c r="G24" s="110"/>
      <c r="H24" s="110"/>
      <c r="I24" s="110"/>
    </row>
    <row r="25" spans="1:9" ht="11.45" customHeight="1" x14ac:dyDescent="0.2">
      <c r="A25" s="90" t="str">
        <f>IF(C25&lt;&gt;"",COUNTA($C$10:C25),"")</f>
        <v/>
      </c>
      <c r="B25" s="94">
        <v>2021</v>
      </c>
      <c r="C25" s="109"/>
      <c r="D25" s="109"/>
      <c r="E25" s="109"/>
      <c r="F25" s="109"/>
      <c r="G25" s="109"/>
      <c r="H25" s="109"/>
      <c r="I25" s="109"/>
    </row>
    <row r="26" spans="1:9" ht="6" customHeight="1" x14ac:dyDescent="0.2">
      <c r="A26" s="90" t="str">
        <f>IF(C26&lt;&gt;"",COUNTA($C$10:C26),"")</f>
        <v/>
      </c>
      <c r="B26" s="42"/>
      <c r="C26" s="109"/>
      <c r="D26" s="109"/>
      <c r="E26" s="109"/>
      <c r="F26" s="109"/>
      <c r="G26" s="64"/>
      <c r="H26" s="111"/>
      <c r="I26" s="111"/>
    </row>
    <row r="27" spans="1:9" ht="11.45" customHeight="1" x14ac:dyDescent="0.2">
      <c r="A27" s="90">
        <f>IF(C27&lt;&gt;"",COUNTA($C$10:C27),"")</f>
        <v>9</v>
      </c>
      <c r="B27" s="42" t="s">
        <v>50</v>
      </c>
      <c r="C27" s="109">
        <v>124</v>
      </c>
      <c r="D27" s="109" t="s">
        <v>9</v>
      </c>
      <c r="E27" s="109" t="s">
        <v>9</v>
      </c>
      <c r="F27" s="109" t="s">
        <v>9</v>
      </c>
      <c r="G27" s="109" t="s">
        <v>9</v>
      </c>
      <c r="H27" s="109" t="s">
        <v>9</v>
      </c>
      <c r="I27" s="109" t="s">
        <v>9</v>
      </c>
    </row>
    <row r="28" spans="1:9" ht="11.45" customHeight="1" x14ac:dyDescent="0.2">
      <c r="A28" s="90">
        <f>IF(C28&lt;&gt;"",COUNTA($C$10:C28),"")</f>
        <v>10</v>
      </c>
      <c r="B28" s="42" t="s">
        <v>51</v>
      </c>
      <c r="C28" s="109">
        <v>131</v>
      </c>
      <c r="D28" s="109" t="s">
        <v>9</v>
      </c>
      <c r="E28" s="109" t="s">
        <v>9</v>
      </c>
      <c r="F28" s="109" t="s">
        <v>9</v>
      </c>
      <c r="G28" s="109" t="s">
        <v>9</v>
      </c>
      <c r="H28" s="109" t="s">
        <v>9</v>
      </c>
      <c r="I28" s="109" t="s">
        <v>9</v>
      </c>
    </row>
    <row r="29" spans="1:9" ht="11.45" customHeight="1" x14ac:dyDescent="0.2">
      <c r="A29" s="90" t="str">
        <f>IF(C29&lt;&gt;"",COUNTA($C$10:C29),"")</f>
        <v/>
      </c>
      <c r="B29" s="42"/>
      <c r="C29" s="109"/>
      <c r="D29" s="109"/>
      <c r="E29" s="109"/>
      <c r="F29" s="109"/>
      <c r="G29" s="64"/>
      <c r="H29" s="111"/>
      <c r="I29" s="111"/>
    </row>
    <row r="30" spans="1:9" ht="11.45" customHeight="1" x14ac:dyDescent="0.2">
      <c r="A30" s="90">
        <f>IF(C30&lt;&gt;"",COUNTA($C$10:C30),"")</f>
        <v>11</v>
      </c>
      <c r="B30" s="42" t="s">
        <v>52</v>
      </c>
      <c r="C30" s="109">
        <v>20</v>
      </c>
      <c r="D30" s="109">
        <v>231</v>
      </c>
      <c r="E30" s="109">
        <v>10034</v>
      </c>
      <c r="F30" s="109">
        <v>689</v>
      </c>
      <c r="G30" s="109">
        <v>24998</v>
      </c>
      <c r="H30" s="109">
        <v>65880</v>
      </c>
      <c r="I30" s="109">
        <v>63739</v>
      </c>
    </row>
    <row r="31" spans="1:9" ht="11.45" customHeight="1" x14ac:dyDescent="0.2">
      <c r="A31" s="90">
        <f>IF(C31&lt;&gt;"",COUNTA($C$10:C31),"")</f>
        <v>12</v>
      </c>
      <c r="B31" s="42" t="s">
        <v>53</v>
      </c>
      <c r="C31" s="109">
        <v>20</v>
      </c>
      <c r="D31" s="109">
        <v>231</v>
      </c>
      <c r="E31" s="109">
        <v>10056</v>
      </c>
      <c r="F31" s="109">
        <v>582</v>
      </c>
      <c r="G31" s="109">
        <v>22087</v>
      </c>
      <c r="H31" s="109">
        <v>62962</v>
      </c>
      <c r="I31" s="109">
        <v>93994</v>
      </c>
    </row>
    <row r="32" spans="1:9" ht="11.45" customHeight="1" x14ac:dyDescent="0.2">
      <c r="A32" s="90">
        <f>IF(C32&lt;&gt;"",COUNTA($C$10:C32),"")</f>
        <v>13</v>
      </c>
      <c r="B32" s="42" t="s">
        <v>54</v>
      </c>
      <c r="C32" s="109">
        <v>23</v>
      </c>
      <c r="D32" s="109">
        <v>230</v>
      </c>
      <c r="E32" s="109">
        <v>10143</v>
      </c>
      <c r="F32" s="109">
        <v>1196</v>
      </c>
      <c r="G32" s="109">
        <v>30098</v>
      </c>
      <c r="H32" s="109">
        <v>132876</v>
      </c>
      <c r="I32" s="109">
        <v>136753</v>
      </c>
    </row>
    <row r="33" spans="1:9" ht="11.45" customHeight="1" x14ac:dyDescent="0.2">
      <c r="A33" s="90">
        <f>IF(C33&lt;&gt;"",COUNTA($C$10:C33),"")</f>
        <v>14</v>
      </c>
      <c r="B33" s="42" t="s">
        <v>55</v>
      </c>
      <c r="C33" s="109">
        <v>20</v>
      </c>
      <c r="D33" s="109">
        <v>230</v>
      </c>
      <c r="E33" s="109">
        <v>10202</v>
      </c>
      <c r="F33" s="109">
        <v>1160</v>
      </c>
      <c r="G33" s="109">
        <v>31187</v>
      </c>
      <c r="H33" s="109">
        <v>139777</v>
      </c>
      <c r="I33" s="109">
        <v>116037</v>
      </c>
    </row>
    <row r="34" spans="1:9" ht="11.45" customHeight="1" x14ac:dyDescent="0.2">
      <c r="A34" s="90">
        <f>IF(C34&lt;&gt;"",COUNTA($C$10:C34),"")</f>
        <v>15</v>
      </c>
      <c r="B34" s="42" t="s">
        <v>56</v>
      </c>
      <c r="C34" s="109">
        <v>19</v>
      </c>
      <c r="D34" s="109">
        <v>230</v>
      </c>
      <c r="E34" s="109">
        <v>10222</v>
      </c>
      <c r="F34" s="109">
        <v>1054</v>
      </c>
      <c r="G34" s="109">
        <v>30975</v>
      </c>
      <c r="H34" s="109">
        <v>141726</v>
      </c>
      <c r="I34" s="109">
        <v>140525</v>
      </c>
    </row>
    <row r="35" spans="1:9" ht="11.45" customHeight="1" x14ac:dyDescent="0.2">
      <c r="A35" s="90">
        <f>IF(C35&lt;&gt;"",COUNTA($C$10:C35),"")</f>
        <v>16</v>
      </c>
      <c r="B35" s="42" t="s">
        <v>57</v>
      </c>
      <c r="C35" s="109">
        <v>22</v>
      </c>
      <c r="D35" s="109" t="s">
        <v>9</v>
      </c>
      <c r="E35" s="109" t="s">
        <v>9</v>
      </c>
      <c r="F35" s="109" t="s">
        <v>9</v>
      </c>
      <c r="G35" s="109" t="s">
        <v>9</v>
      </c>
      <c r="H35" s="109" t="s">
        <v>9</v>
      </c>
      <c r="I35" s="109" t="s">
        <v>9</v>
      </c>
    </row>
    <row r="36" spans="1:9" ht="11.45" customHeight="1" x14ac:dyDescent="0.2">
      <c r="A36" s="90">
        <f>IF(C36&lt;&gt;"",COUNTA($C$10:C36),"")</f>
        <v>17</v>
      </c>
      <c r="B36" s="42" t="s">
        <v>58</v>
      </c>
      <c r="C36" s="109">
        <v>22</v>
      </c>
      <c r="D36" s="109" t="s">
        <v>9</v>
      </c>
      <c r="E36" s="109" t="s">
        <v>9</v>
      </c>
      <c r="F36" s="109" t="s">
        <v>9</v>
      </c>
      <c r="G36" s="109" t="s">
        <v>9</v>
      </c>
      <c r="H36" s="109" t="s">
        <v>9</v>
      </c>
      <c r="I36" s="109" t="s">
        <v>9</v>
      </c>
    </row>
    <row r="37" spans="1:9" ht="11.45" customHeight="1" x14ac:dyDescent="0.2">
      <c r="A37" s="90">
        <f>IF(C37&lt;&gt;"",COUNTA($C$10:C37),"")</f>
        <v>18</v>
      </c>
      <c r="B37" s="42" t="s">
        <v>59</v>
      </c>
      <c r="C37" s="109">
        <v>22</v>
      </c>
      <c r="D37" s="109" t="s">
        <v>9</v>
      </c>
      <c r="E37" s="109" t="s">
        <v>9</v>
      </c>
      <c r="F37" s="109" t="s">
        <v>9</v>
      </c>
      <c r="G37" s="109" t="s">
        <v>9</v>
      </c>
      <c r="H37" s="109" t="s">
        <v>9</v>
      </c>
      <c r="I37" s="109" t="s">
        <v>9</v>
      </c>
    </row>
    <row r="38" spans="1:9" ht="11.45" customHeight="1" x14ac:dyDescent="0.2">
      <c r="A38" s="90">
        <f>IF(C38&lt;&gt;"",COUNTA($C$10:C38),"")</f>
        <v>19</v>
      </c>
      <c r="B38" s="42" t="s">
        <v>60</v>
      </c>
      <c r="C38" s="109">
        <v>22</v>
      </c>
      <c r="D38" s="109" t="s">
        <v>9</v>
      </c>
      <c r="E38" s="109" t="s">
        <v>9</v>
      </c>
      <c r="F38" s="109" t="s">
        <v>9</v>
      </c>
      <c r="G38" s="109" t="s">
        <v>9</v>
      </c>
      <c r="H38" s="109" t="s">
        <v>9</v>
      </c>
      <c r="I38" s="109" t="s">
        <v>9</v>
      </c>
    </row>
    <row r="39" spans="1:9" ht="11.45" customHeight="1" x14ac:dyDescent="0.2">
      <c r="A39" s="90">
        <f>IF(C39&lt;&gt;"",COUNTA($C$10:C39),"")</f>
        <v>20</v>
      </c>
      <c r="B39" s="42" t="s">
        <v>61</v>
      </c>
      <c r="C39" s="109">
        <v>21</v>
      </c>
      <c r="D39" s="109" t="s">
        <v>9</v>
      </c>
      <c r="E39" s="109" t="s">
        <v>9</v>
      </c>
      <c r="F39" s="109" t="s">
        <v>9</v>
      </c>
      <c r="G39" s="109" t="s">
        <v>9</v>
      </c>
      <c r="H39" s="109" t="s">
        <v>9</v>
      </c>
      <c r="I39" s="109" t="s">
        <v>9</v>
      </c>
    </row>
    <row r="40" spans="1:9" ht="11.45" customHeight="1" x14ac:dyDescent="0.2">
      <c r="A40" s="90">
        <f>IF(C40&lt;&gt;"",COUNTA($C$10:C40),"")</f>
        <v>21</v>
      </c>
      <c r="B40" s="42" t="s">
        <v>62</v>
      </c>
      <c r="C40" s="109">
        <v>22</v>
      </c>
      <c r="D40" s="109" t="s">
        <v>9</v>
      </c>
      <c r="E40" s="109" t="s">
        <v>9</v>
      </c>
      <c r="F40" s="109" t="s">
        <v>9</v>
      </c>
      <c r="G40" s="109" t="s">
        <v>9</v>
      </c>
      <c r="H40" s="109" t="s">
        <v>9</v>
      </c>
      <c r="I40" s="109" t="s">
        <v>9</v>
      </c>
    </row>
    <row r="41" spans="1:9" ht="11.45" customHeight="1" x14ac:dyDescent="0.2">
      <c r="A41" s="90">
        <f>IF(C41&lt;&gt;"",COUNTA($C$10:C41),"")</f>
        <v>22</v>
      </c>
      <c r="B41" s="42" t="s">
        <v>63</v>
      </c>
      <c r="C41" s="109">
        <v>23</v>
      </c>
      <c r="D41" s="109" t="s">
        <v>9</v>
      </c>
      <c r="E41" s="109" t="s">
        <v>9</v>
      </c>
      <c r="F41" s="109" t="s">
        <v>9</v>
      </c>
      <c r="G41" s="109" t="s">
        <v>9</v>
      </c>
      <c r="H41" s="109" t="s">
        <v>9</v>
      </c>
      <c r="I41" s="109" t="s">
        <v>9</v>
      </c>
    </row>
  </sheetData>
  <mergeCells count="15">
    <mergeCell ref="C2:I2"/>
    <mergeCell ref="C1:I1"/>
    <mergeCell ref="A1:B1"/>
    <mergeCell ref="A2:B2"/>
    <mergeCell ref="A3:A7"/>
    <mergeCell ref="B3:B7"/>
    <mergeCell ref="H3:H6"/>
    <mergeCell ref="E3:E6"/>
    <mergeCell ref="F3:F6"/>
    <mergeCell ref="G7:I7"/>
    <mergeCell ref="D3:D6"/>
    <mergeCell ref="C3:C6"/>
    <mergeCell ref="C7:E7"/>
    <mergeCell ref="I3:I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05&amp;R&amp;7&amp;P</oddFooter>
    <evenFooter>&amp;L&amp;7&amp;P&amp;R&amp;7StatA MV, Statistischer Bericht E213 2021 05</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5"/>
  <sheetViews>
    <sheetView zoomScale="140" zoomScaleNormal="140" workbookViewId="0">
      <pane xSplit="4" ySplit="7" topLeftCell="E8" activePane="bottomRight" state="frozen"/>
      <selection sqref="A1:B1"/>
      <selection pane="topRight" sqref="A1:B1"/>
      <selection pane="bottomLeft" sqref="A1:B1"/>
      <selection pane="bottomRight" sqref="A1:B1"/>
    </sheetView>
  </sheetViews>
  <sheetFormatPr baseColWidth="10" defaultRowHeight="11.45" customHeight="1" x14ac:dyDescent="0.2"/>
  <cols>
    <col min="1" max="1" width="3.7109375" style="51" customWidth="1"/>
    <col min="2" max="2" width="5.5703125" style="51" customWidth="1"/>
    <col min="3" max="3" width="27.5703125" style="51" customWidth="1"/>
    <col min="4" max="4" width="7.7109375" style="51" customWidth="1"/>
    <col min="5" max="7" width="8.7109375" style="51" customWidth="1"/>
    <col min="8" max="8" width="9.7109375" style="82" customWidth="1"/>
    <col min="9" max="9" width="11.7109375" style="51" customWidth="1"/>
    <col min="10" max="16384" width="11.42578125" style="51"/>
  </cols>
  <sheetData>
    <row r="1" spans="1:13" ht="39.950000000000003" customHeight="1" x14ac:dyDescent="0.2">
      <c r="A1" s="177" t="s">
        <v>41</v>
      </c>
      <c r="B1" s="178"/>
      <c r="C1" s="178"/>
      <c r="D1" s="178"/>
      <c r="E1" s="174" t="s">
        <v>163</v>
      </c>
      <c r="F1" s="185"/>
      <c r="G1" s="185"/>
      <c r="H1" s="185"/>
      <c r="I1" s="186"/>
    </row>
    <row r="2" spans="1:13" ht="35.1" customHeight="1" x14ac:dyDescent="0.2">
      <c r="A2" s="179" t="s">
        <v>83</v>
      </c>
      <c r="B2" s="180"/>
      <c r="C2" s="180"/>
      <c r="D2" s="180"/>
      <c r="E2" s="171" t="s">
        <v>210</v>
      </c>
      <c r="F2" s="171"/>
      <c r="G2" s="171"/>
      <c r="H2" s="171"/>
      <c r="I2" s="187"/>
    </row>
    <row r="3" spans="1:13" ht="11.45" customHeight="1" x14ac:dyDescent="0.2">
      <c r="A3" s="181" t="s">
        <v>49</v>
      </c>
      <c r="B3" s="183" t="s">
        <v>122</v>
      </c>
      <c r="C3" s="183" t="s">
        <v>28</v>
      </c>
      <c r="D3" s="183" t="s">
        <v>148</v>
      </c>
      <c r="E3" s="183" t="s">
        <v>211</v>
      </c>
      <c r="F3" s="183" t="s">
        <v>212</v>
      </c>
      <c r="G3" s="183" t="s">
        <v>213</v>
      </c>
      <c r="H3" s="183" t="s">
        <v>214</v>
      </c>
      <c r="I3" s="184"/>
    </row>
    <row r="4" spans="1:13" ht="11.45" customHeight="1" x14ac:dyDescent="0.2">
      <c r="A4" s="182"/>
      <c r="B4" s="190"/>
      <c r="C4" s="183"/>
      <c r="D4" s="183"/>
      <c r="E4" s="183"/>
      <c r="F4" s="183"/>
      <c r="G4" s="183"/>
      <c r="H4" s="191" t="s">
        <v>119</v>
      </c>
      <c r="I4" s="184" t="s">
        <v>192</v>
      </c>
    </row>
    <row r="5" spans="1:13" ht="11.45" customHeight="1" x14ac:dyDescent="0.2">
      <c r="A5" s="182"/>
      <c r="B5" s="190"/>
      <c r="C5" s="183"/>
      <c r="D5" s="183"/>
      <c r="E5" s="183"/>
      <c r="F5" s="183"/>
      <c r="G5" s="183"/>
      <c r="H5" s="191"/>
      <c r="I5" s="184"/>
    </row>
    <row r="6" spans="1:13" ht="11.45" customHeight="1" x14ac:dyDescent="0.2">
      <c r="A6" s="188"/>
      <c r="B6" s="190"/>
      <c r="C6" s="189"/>
      <c r="D6" s="189"/>
      <c r="E6" s="189"/>
      <c r="F6" s="189"/>
      <c r="G6" s="189"/>
      <c r="H6" s="183" t="s">
        <v>152</v>
      </c>
      <c r="I6" s="192"/>
    </row>
    <row r="7" spans="1:13" s="60" customFormat="1" ht="11.45" customHeight="1" x14ac:dyDescent="0.2">
      <c r="A7" s="57">
        <v>1</v>
      </c>
      <c r="B7" s="58">
        <v>2</v>
      </c>
      <c r="C7" s="58">
        <v>3</v>
      </c>
      <c r="D7" s="65">
        <v>4</v>
      </c>
      <c r="E7" s="65">
        <v>5</v>
      </c>
      <c r="F7" s="65">
        <v>6</v>
      </c>
      <c r="G7" s="58">
        <v>7</v>
      </c>
      <c r="H7" s="80">
        <v>8</v>
      </c>
      <c r="I7" s="59">
        <v>9</v>
      </c>
    </row>
    <row r="8" spans="1:13" ht="11.45" customHeight="1" x14ac:dyDescent="0.2">
      <c r="A8" s="40"/>
      <c r="B8" s="66"/>
      <c r="C8" s="62"/>
      <c r="D8" s="67"/>
      <c r="E8" s="68"/>
      <c r="F8" s="68"/>
      <c r="G8" s="68"/>
      <c r="H8" s="81"/>
      <c r="I8" s="69"/>
    </row>
    <row r="9" spans="1:13" ht="11.45" customHeight="1" x14ac:dyDescent="0.2">
      <c r="A9" s="40">
        <f>IF(F9&lt;&gt;"",COUNTA($F9:F$9),"")</f>
        <v>1</v>
      </c>
      <c r="B9" s="37"/>
      <c r="C9" s="37" t="s">
        <v>75</v>
      </c>
      <c r="D9" s="36" t="s">
        <v>25</v>
      </c>
      <c r="E9" s="70">
        <v>230</v>
      </c>
      <c r="F9" s="70">
        <v>230</v>
      </c>
      <c r="G9" s="70">
        <v>218</v>
      </c>
      <c r="H9" s="81">
        <v>0</v>
      </c>
      <c r="I9" s="81">
        <v>5.5045871559633071</v>
      </c>
      <c r="K9" s="130"/>
      <c r="L9" s="70"/>
      <c r="M9" s="130"/>
    </row>
    <row r="10" spans="1:13" s="71" customFormat="1" ht="11.45" customHeight="1" x14ac:dyDescent="0.2">
      <c r="A10" s="90">
        <f>IF(F10&lt;&gt;"",COUNTA($F$9:F10),"")</f>
        <v>2</v>
      </c>
      <c r="B10" s="42"/>
      <c r="C10" s="42" t="s">
        <v>166</v>
      </c>
      <c r="D10" s="89" t="s">
        <v>25</v>
      </c>
      <c r="E10" s="70">
        <v>10222</v>
      </c>
      <c r="F10" s="70">
        <v>10202</v>
      </c>
      <c r="G10" s="70">
        <v>9697</v>
      </c>
      <c r="H10" s="81">
        <v>0.19603999215840417</v>
      </c>
      <c r="I10" s="81">
        <v>5.4140455811075583</v>
      </c>
      <c r="K10" s="130"/>
      <c r="L10" s="70"/>
      <c r="M10" s="130"/>
    </row>
    <row r="11" spans="1:13" s="71" customFormat="1" ht="11.45" customHeight="1" x14ac:dyDescent="0.2">
      <c r="A11" s="90">
        <f>IF(F11&lt;&gt;"",COUNTA($F$9:F11),"")</f>
        <v>3</v>
      </c>
      <c r="B11" s="42"/>
      <c r="C11" s="42" t="s">
        <v>30</v>
      </c>
      <c r="D11" s="89" t="s">
        <v>27</v>
      </c>
      <c r="E11" s="70">
        <v>30975</v>
      </c>
      <c r="F11" s="70">
        <v>31187</v>
      </c>
      <c r="G11" s="70">
        <v>28325</v>
      </c>
      <c r="H11" s="81">
        <v>-0.67977041716099507</v>
      </c>
      <c r="I11" s="81">
        <v>9.35569285083848</v>
      </c>
      <c r="K11" s="130"/>
      <c r="L11" s="70"/>
      <c r="M11" s="130"/>
    </row>
    <row r="12" spans="1:13" s="71" customFormat="1" ht="11.45" customHeight="1" x14ac:dyDescent="0.2">
      <c r="A12" s="90"/>
      <c r="B12" s="121"/>
      <c r="C12" s="42"/>
      <c r="D12" s="89"/>
      <c r="E12" s="70"/>
      <c r="F12" s="70"/>
      <c r="G12" s="70"/>
      <c r="H12" s="81"/>
      <c r="I12" s="81"/>
      <c r="K12" s="130"/>
      <c r="L12" s="70"/>
      <c r="M12" s="130"/>
    </row>
    <row r="13" spans="1:13" s="71" customFormat="1" ht="11.45" customHeight="1" x14ac:dyDescent="0.2">
      <c r="A13" s="90">
        <f>IF(F13&lt;&gt;"",COUNTA($F$9:F13),"")</f>
        <v>4</v>
      </c>
      <c r="B13" s="94"/>
      <c r="C13" s="94" t="s">
        <v>153</v>
      </c>
      <c r="D13" s="92" t="s">
        <v>96</v>
      </c>
      <c r="E13" s="133">
        <v>1054</v>
      </c>
      <c r="F13" s="133">
        <v>1160</v>
      </c>
      <c r="G13" s="133">
        <v>1026</v>
      </c>
      <c r="H13" s="131">
        <v>-9.1379310344827616</v>
      </c>
      <c r="I13" s="131">
        <v>2.7290448343079987</v>
      </c>
      <c r="K13" s="130"/>
      <c r="L13" s="133"/>
      <c r="M13" s="130"/>
    </row>
    <row r="14" spans="1:13" ht="11.45" customHeight="1" x14ac:dyDescent="0.2">
      <c r="A14" s="90"/>
      <c r="B14" s="121"/>
      <c r="C14" s="42"/>
      <c r="D14" s="89"/>
      <c r="E14" s="70"/>
      <c r="F14" s="70"/>
      <c r="G14" s="70"/>
      <c r="H14" s="81"/>
      <c r="I14" s="81"/>
      <c r="K14" s="130"/>
      <c r="L14" s="70"/>
      <c r="M14" s="130"/>
    </row>
    <row r="15" spans="1:13" ht="11.45" customHeight="1" x14ac:dyDescent="0.2">
      <c r="A15" s="90">
        <f>IF(F15&lt;&gt;"",COUNTA($F$9:F15),"")</f>
        <v>5</v>
      </c>
      <c r="B15" s="42" t="s">
        <v>17</v>
      </c>
      <c r="C15" s="42" t="s">
        <v>33</v>
      </c>
      <c r="D15" s="89" t="s">
        <v>96</v>
      </c>
      <c r="E15" s="70">
        <v>277</v>
      </c>
      <c r="F15" s="70">
        <v>306</v>
      </c>
      <c r="G15" s="70">
        <v>279</v>
      </c>
      <c r="H15" s="81">
        <v>-9.4771241830065378</v>
      </c>
      <c r="I15" s="81">
        <v>-0.71684587813619771</v>
      </c>
      <c r="K15" s="130"/>
      <c r="L15" s="70"/>
      <c r="M15" s="130"/>
    </row>
    <row r="16" spans="1:13" ht="6.95" customHeight="1" x14ac:dyDescent="0.2">
      <c r="A16" s="90"/>
      <c r="B16" s="42"/>
      <c r="C16" s="42"/>
      <c r="D16" s="89"/>
      <c r="E16" s="70"/>
      <c r="F16" s="70"/>
      <c r="G16" s="70"/>
      <c r="H16" s="81"/>
      <c r="I16" s="81"/>
      <c r="K16" s="130"/>
      <c r="L16" s="70"/>
      <c r="M16" s="130"/>
    </row>
    <row r="17" spans="1:13" ht="22.5" customHeight="1" x14ac:dyDescent="0.2">
      <c r="A17" s="90">
        <f>IF(F17&lt;&gt;"",COUNTA($F$9:F17),"")</f>
        <v>6</v>
      </c>
      <c r="B17" s="42" t="s">
        <v>18</v>
      </c>
      <c r="C17" s="42" t="s">
        <v>120</v>
      </c>
      <c r="D17" s="89" t="s">
        <v>96</v>
      </c>
      <c r="E17" s="70">
        <v>232</v>
      </c>
      <c r="F17" s="70">
        <v>260</v>
      </c>
      <c r="G17" s="70">
        <v>236</v>
      </c>
      <c r="H17" s="81">
        <v>-10.769230769230774</v>
      </c>
      <c r="I17" s="81">
        <v>-1.6949152542372872</v>
      </c>
      <c r="K17" s="130"/>
      <c r="L17" s="70"/>
      <c r="M17" s="130"/>
    </row>
    <row r="18" spans="1:13" ht="6.95" customHeight="1" x14ac:dyDescent="0.2">
      <c r="A18" s="90"/>
      <c r="B18" s="42"/>
      <c r="C18" s="42"/>
      <c r="D18" s="89"/>
      <c r="E18" s="70"/>
      <c r="F18" s="70"/>
      <c r="G18" s="70"/>
      <c r="H18" s="81"/>
      <c r="I18" s="81"/>
      <c r="K18" s="130"/>
      <c r="L18" s="70"/>
      <c r="M18" s="130"/>
    </row>
    <row r="19" spans="1:13" ht="11.45" customHeight="1" x14ac:dyDescent="0.2">
      <c r="A19" s="90">
        <f>IF(F19&lt;&gt;"",COUNTA($F$9:F19),"")</f>
        <v>7</v>
      </c>
      <c r="B19" s="42" t="s">
        <v>19</v>
      </c>
      <c r="C19" s="42" t="s">
        <v>34</v>
      </c>
      <c r="D19" s="89" t="s">
        <v>96</v>
      </c>
      <c r="E19" s="70">
        <v>220</v>
      </c>
      <c r="F19" s="70">
        <v>238</v>
      </c>
      <c r="G19" s="70">
        <v>181</v>
      </c>
      <c r="H19" s="81">
        <v>-7.5630252100840352</v>
      </c>
      <c r="I19" s="81">
        <v>21.546961325966848</v>
      </c>
      <c r="K19" s="130"/>
      <c r="L19" s="70"/>
      <c r="M19" s="130"/>
    </row>
    <row r="20" spans="1:13" ht="6.95" customHeight="1" x14ac:dyDescent="0.2">
      <c r="A20" s="90"/>
      <c r="B20" s="42"/>
      <c r="C20" s="42"/>
      <c r="D20" s="89"/>
      <c r="E20" s="70"/>
      <c r="F20" s="70"/>
      <c r="G20" s="70"/>
      <c r="H20" s="81"/>
      <c r="I20" s="81"/>
      <c r="K20" s="130"/>
      <c r="L20" s="70"/>
      <c r="M20" s="130"/>
    </row>
    <row r="21" spans="1:13" ht="11.45" customHeight="1" x14ac:dyDescent="0.2">
      <c r="A21" s="90">
        <f>IF(F21&lt;&gt;"",COUNTA($F$9:F21),"")</f>
        <v>8</v>
      </c>
      <c r="B21" s="42" t="s">
        <v>20</v>
      </c>
      <c r="C21" s="42" t="s">
        <v>35</v>
      </c>
      <c r="D21" s="89" t="s">
        <v>96</v>
      </c>
      <c r="E21" s="70">
        <v>120</v>
      </c>
      <c r="F21" s="70">
        <v>138</v>
      </c>
      <c r="G21" s="70">
        <v>125</v>
      </c>
      <c r="H21" s="81">
        <v>-13.043478260869563</v>
      </c>
      <c r="I21" s="81">
        <v>-4</v>
      </c>
      <c r="K21" s="130"/>
      <c r="L21" s="70"/>
      <c r="M21" s="130"/>
    </row>
    <row r="22" spans="1:13" ht="6.95" customHeight="1" x14ac:dyDescent="0.2">
      <c r="A22" s="90"/>
      <c r="B22" s="42"/>
      <c r="C22" s="42"/>
      <c r="D22" s="89"/>
      <c r="E22" s="70"/>
      <c r="F22" s="70"/>
      <c r="G22" s="70"/>
      <c r="H22" s="81"/>
      <c r="I22" s="81"/>
      <c r="K22" s="130"/>
      <c r="L22" s="70"/>
      <c r="M22" s="130"/>
    </row>
    <row r="23" spans="1:13" ht="22.5" customHeight="1" x14ac:dyDescent="0.2">
      <c r="A23" s="90">
        <f>IF(F23&lt;&gt;"",COUNTA($F$9:F23),"")</f>
        <v>9</v>
      </c>
      <c r="B23" s="42" t="s">
        <v>21</v>
      </c>
      <c r="C23" s="42" t="s">
        <v>38</v>
      </c>
      <c r="D23" s="89" t="s">
        <v>96</v>
      </c>
      <c r="E23" s="70">
        <v>23</v>
      </c>
      <c r="F23" s="70">
        <v>25</v>
      </c>
      <c r="G23" s="70">
        <v>22</v>
      </c>
      <c r="H23" s="81">
        <v>-8</v>
      </c>
      <c r="I23" s="81">
        <v>4.5454545454545467</v>
      </c>
      <c r="K23" s="130"/>
      <c r="L23" s="70"/>
      <c r="M23" s="130"/>
    </row>
    <row r="24" spans="1:13" ht="6.95" customHeight="1" x14ac:dyDescent="0.2">
      <c r="A24" s="90"/>
      <c r="B24" s="42"/>
      <c r="C24" s="42"/>
      <c r="D24" s="89"/>
      <c r="E24" s="70"/>
      <c r="F24" s="70"/>
      <c r="G24" s="70"/>
      <c r="H24" s="81"/>
      <c r="I24" s="81"/>
      <c r="K24" s="130"/>
      <c r="L24" s="70"/>
      <c r="M24" s="130"/>
    </row>
    <row r="25" spans="1:13" ht="11.45" customHeight="1" x14ac:dyDescent="0.2">
      <c r="A25" s="90">
        <f>IF(F25&lt;&gt;"",COUNTA($F$9:F25),"")</f>
        <v>10</v>
      </c>
      <c r="B25" s="42" t="s">
        <v>22</v>
      </c>
      <c r="C25" s="42" t="s">
        <v>36</v>
      </c>
      <c r="D25" s="89" t="s">
        <v>96</v>
      </c>
      <c r="E25" s="70">
        <v>181</v>
      </c>
      <c r="F25" s="70">
        <v>194</v>
      </c>
      <c r="G25" s="70">
        <v>184</v>
      </c>
      <c r="H25" s="81">
        <v>-6.7010309278350491</v>
      </c>
      <c r="I25" s="81">
        <v>-1.6304347826087024</v>
      </c>
      <c r="K25" s="130"/>
      <c r="L25" s="70"/>
      <c r="M25" s="130"/>
    </row>
    <row r="26" spans="1:13" ht="6.95" customHeight="1" x14ac:dyDescent="0.2">
      <c r="A26" s="90"/>
      <c r="B26" s="42"/>
      <c r="C26" s="42"/>
      <c r="D26" s="89"/>
      <c r="E26" s="70"/>
      <c r="F26" s="70"/>
      <c r="G26" s="70"/>
      <c r="H26" s="81"/>
      <c r="I26" s="81"/>
      <c r="K26" s="130"/>
      <c r="L26" s="70"/>
      <c r="M26" s="130"/>
    </row>
    <row r="27" spans="1:13" ht="11.45" customHeight="1" x14ac:dyDescent="0.2">
      <c r="A27" s="90" t="str">
        <f>IF(F27&lt;&gt;"",COUNTA($F$9:F27),"")</f>
        <v/>
      </c>
      <c r="B27" s="42"/>
      <c r="C27" s="42" t="s">
        <v>104</v>
      </c>
      <c r="D27" s="89"/>
      <c r="E27" s="70"/>
      <c r="F27" s="70"/>
      <c r="G27" s="70"/>
      <c r="H27" s="81"/>
      <c r="I27" s="81"/>
      <c r="K27" s="130"/>
      <c r="L27" s="70"/>
      <c r="M27" s="130"/>
    </row>
    <row r="28" spans="1:13" ht="11.45" customHeight="1" x14ac:dyDescent="0.2">
      <c r="A28" s="90">
        <f>IF(F28&lt;&gt;"",COUNTA($F$9:F28),"")</f>
        <v>11</v>
      </c>
      <c r="B28" s="42" t="s">
        <v>80</v>
      </c>
      <c r="C28" s="42" t="s">
        <v>105</v>
      </c>
      <c r="D28" s="89" t="s">
        <v>96</v>
      </c>
      <c r="E28" s="70">
        <v>65</v>
      </c>
      <c r="F28" s="70">
        <v>70</v>
      </c>
      <c r="G28" s="70">
        <v>63</v>
      </c>
      <c r="H28" s="81">
        <v>-7.1428571428571388</v>
      </c>
      <c r="I28" s="81">
        <v>3.1746031746031775</v>
      </c>
      <c r="K28" s="130"/>
      <c r="L28" s="70"/>
      <c r="M28" s="130"/>
    </row>
    <row r="29" spans="1:13" ht="22.5" customHeight="1" x14ac:dyDescent="0.2">
      <c r="A29" s="90">
        <f>IF(F29&lt;&gt;"",COUNTA($F$9:F29),"")</f>
        <v>12</v>
      </c>
      <c r="B29" s="42" t="s">
        <v>81</v>
      </c>
      <c r="C29" s="42" t="s">
        <v>121</v>
      </c>
      <c r="D29" s="89" t="s">
        <v>96</v>
      </c>
      <c r="E29" s="70">
        <v>116</v>
      </c>
      <c r="F29" s="70">
        <v>123</v>
      </c>
      <c r="G29" s="70">
        <v>121</v>
      </c>
      <c r="H29" s="81">
        <v>-5.6910569105691025</v>
      </c>
      <c r="I29" s="81">
        <v>-4.1322314049586737</v>
      </c>
      <c r="K29" s="130"/>
      <c r="L29" s="70"/>
      <c r="M29" s="130"/>
    </row>
    <row r="30" spans="1:13" ht="11.45" customHeight="1" x14ac:dyDescent="0.2">
      <c r="A30" s="90" t="str">
        <f>IF(F30&lt;&gt;"",COUNTA($F$9:F30),"")</f>
        <v/>
      </c>
      <c r="B30" s="113"/>
      <c r="C30" s="42" t="s">
        <v>106</v>
      </c>
      <c r="D30" s="122"/>
      <c r="E30" s="70"/>
      <c r="F30" s="70"/>
      <c r="G30" s="70"/>
      <c r="H30" s="81"/>
      <c r="I30" s="81"/>
      <c r="K30" s="130"/>
      <c r="L30" s="70"/>
      <c r="M30" s="130"/>
    </row>
    <row r="31" spans="1:13" ht="11.45" customHeight="1" x14ac:dyDescent="0.2">
      <c r="A31" s="90">
        <f>IF(F31&lt;&gt;"",COUNTA($F$9:F31),"")</f>
        <v>13</v>
      </c>
      <c r="B31" s="42" t="s">
        <v>37</v>
      </c>
      <c r="C31" s="42" t="s">
        <v>107</v>
      </c>
      <c r="D31" s="89" t="s">
        <v>96</v>
      </c>
      <c r="E31" s="70">
        <v>48</v>
      </c>
      <c r="F31" s="70">
        <v>49</v>
      </c>
      <c r="G31" s="70">
        <v>44</v>
      </c>
      <c r="H31" s="81">
        <v>-2.0408163265306172</v>
      </c>
      <c r="I31" s="81">
        <v>9.0909090909090935</v>
      </c>
      <c r="K31" s="130"/>
      <c r="L31" s="70"/>
      <c r="M31" s="130"/>
    </row>
    <row r="32" spans="1:13" ht="22.9" customHeight="1" x14ac:dyDescent="0.2">
      <c r="A32" s="90">
        <f>IF(F32&lt;&gt;"",COUNTA($F$9:F32),"")</f>
        <v>14</v>
      </c>
      <c r="B32" s="42" t="s">
        <v>82</v>
      </c>
      <c r="C32" s="42" t="s">
        <v>108</v>
      </c>
      <c r="D32" s="89" t="s">
        <v>96</v>
      </c>
      <c r="E32" s="70" t="s">
        <v>5</v>
      </c>
      <c r="F32" s="70" t="s">
        <v>5</v>
      </c>
      <c r="G32" s="70" t="s">
        <v>5</v>
      </c>
      <c r="H32" s="81" t="s">
        <v>5</v>
      </c>
      <c r="I32" s="81" t="s">
        <v>5</v>
      </c>
      <c r="K32" s="130"/>
      <c r="L32" s="70"/>
      <c r="M32" s="130"/>
    </row>
    <row r="33" spans="1:13" ht="11.45" customHeight="1" x14ac:dyDescent="0.2">
      <c r="A33" s="90">
        <f>IF(F33&lt;&gt;"",COUNTA($F$9:F33),"")</f>
        <v>15</v>
      </c>
      <c r="B33" s="42" t="s">
        <v>95</v>
      </c>
      <c r="C33" s="42" t="s">
        <v>109</v>
      </c>
      <c r="D33" s="89" t="s">
        <v>96</v>
      </c>
      <c r="E33" s="70">
        <v>68</v>
      </c>
      <c r="F33" s="70">
        <v>75</v>
      </c>
      <c r="G33" s="70">
        <v>77</v>
      </c>
      <c r="H33" s="81">
        <v>-9.3333333333333286</v>
      </c>
      <c r="I33" s="81">
        <v>-11.688311688311686</v>
      </c>
      <c r="K33" s="130"/>
      <c r="L33" s="70"/>
      <c r="M33" s="130"/>
    </row>
    <row r="34" spans="1:13" ht="11.45" customHeight="1" x14ac:dyDescent="0.2">
      <c r="A34" s="82"/>
      <c r="B34" s="82"/>
      <c r="C34" s="82"/>
      <c r="D34" s="82"/>
      <c r="E34" s="82"/>
      <c r="F34" s="82"/>
      <c r="G34" s="82"/>
      <c r="I34" s="82"/>
    </row>
    <row r="35" spans="1:13" ht="11.45" customHeight="1" x14ac:dyDescent="0.2">
      <c r="A35" s="82"/>
      <c r="B35" s="82"/>
      <c r="C35" s="82"/>
      <c r="D35" s="82"/>
      <c r="E35" s="82"/>
      <c r="F35" s="82"/>
      <c r="G35" s="82"/>
      <c r="I35" s="82"/>
    </row>
  </sheetData>
  <mergeCells count="15">
    <mergeCell ref="A1:D1"/>
    <mergeCell ref="E1:I1"/>
    <mergeCell ref="A2:D2"/>
    <mergeCell ref="E2:I2"/>
    <mergeCell ref="A3:A6"/>
    <mergeCell ref="C3:C6"/>
    <mergeCell ref="B3:B6"/>
    <mergeCell ref="H4:H5"/>
    <mergeCell ref="I4:I5"/>
    <mergeCell ref="D3:D6"/>
    <mergeCell ref="H3:I3"/>
    <mergeCell ref="H6:I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05&amp;R&amp;7&amp;P</oddFooter>
    <evenFooter>&amp;L&amp;7&amp;P&amp;R&amp;7StatA MV, Statistischer Bericht E213 2021 05</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5"/>
  <sheetViews>
    <sheetView zoomScale="140" zoomScaleNormal="140" workbookViewId="0">
      <pane xSplit="4" ySplit="7" topLeftCell="E8" activePane="bottomRight" state="frozen"/>
      <selection sqref="A1:B1"/>
      <selection pane="topRight" sqref="A1:B1"/>
      <selection pane="bottomLeft" sqref="A1:B1"/>
      <selection pane="bottomRight" sqref="A1:B1"/>
    </sheetView>
  </sheetViews>
  <sheetFormatPr baseColWidth="10" defaultRowHeight="11.45" customHeight="1" x14ac:dyDescent="0.2"/>
  <cols>
    <col min="1" max="1" width="3.7109375" style="51" customWidth="1"/>
    <col min="2" max="2" width="5.5703125" style="51" customWidth="1"/>
    <col min="3" max="3" width="27.5703125" style="51" customWidth="1"/>
    <col min="4" max="4" width="7.85546875" style="51" customWidth="1"/>
    <col min="5" max="7" width="8.7109375" style="51" customWidth="1"/>
    <col min="8" max="8" width="9.7109375" style="82" customWidth="1"/>
    <col min="9" max="9" width="11.5703125" style="51" customWidth="1"/>
    <col min="10" max="16384" width="11.42578125" style="51"/>
  </cols>
  <sheetData>
    <row r="1" spans="1:12" ht="39.950000000000003" customHeight="1" x14ac:dyDescent="0.2">
      <c r="A1" s="177" t="s">
        <v>41</v>
      </c>
      <c r="B1" s="178"/>
      <c r="C1" s="178"/>
      <c r="D1" s="178"/>
      <c r="E1" s="174" t="s">
        <v>163</v>
      </c>
      <c r="F1" s="185"/>
      <c r="G1" s="185"/>
      <c r="H1" s="185"/>
      <c r="I1" s="186"/>
    </row>
    <row r="2" spans="1:12" ht="35.1" customHeight="1" x14ac:dyDescent="0.2">
      <c r="A2" s="179" t="s">
        <v>74</v>
      </c>
      <c r="B2" s="180"/>
      <c r="C2" s="180"/>
      <c r="D2" s="180"/>
      <c r="E2" s="171" t="s">
        <v>215</v>
      </c>
      <c r="F2" s="171"/>
      <c r="G2" s="171"/>
      <c r="H2" s="171"/>
      <c r="I2" s="187"/>
    </row>
    <row r="3" spans="1:12" ht="11.45" customHeight="1" x14ac:dyDescent="0.2">
      <c r="A3" s="181" t="s">
        <v>49</v>
      </c>
      <c r="B3" s="183" t="s">
        <v>122</v>
      </c>
      <c r="C3" s="183" t="s">
        <v>28</v>
      </c>
      <c r="D3" s="183" t="s">
        <v>148</v>
      </c>
      <c r="E3" s="183" t="s">
        <v>211</v>
      </c>
      <c r="F3" s="183" t="s">
        <v>212</v>
      </c>
      <c r="G3" s="183" t="s">
        <v>213</v>
      </c>
      <c r="H3" s="183" t="s">
        <v>214</v>
      </c>
      <c r="I3" s="184"/>
    </row>
    <row r="4" spans="1:12" ht="11.45" customHeight="1" x14ac:dyDescent="0.2">
      <c r="A4" s="182"/>
      <c r="B4" s="190"/>
      <c r="C4" s="183"/>
      <c r="D4" s="183"/>
      <c r="E4" s="183"/>
      <c r="F4" s="183"/>
      <c r="G4" s="183"/>
      <c r="H4" s="191" t="s">
        <v>119</v>
      </c>
      <c r="I4" s="184" t="s">
        <v>192</v>
      </c>
    </row>
    <row r="5" spans="1:12" ht="11.45" customHeight="1" x14ac:dyDescent="0.2">
      <c r="A5" s="182"/>
      <c r="B5" s="190"/>
      <c r="C5" s="183"/>
      <c r="D5" s="183"/>
      <c r="E5" s="183"/>
      <c r="F5" s="183"/>
      <c r="G5" s="183"/>
      <c r="H5" s="191"/>
      <c r="I5" s="184"/>
    </row>
    <row r="6" spans="1:12" ht="11.45" customHeight="1" x14ac:dyDescent="0.2">
      <c r="A6" s="188"/>
      <c r="B6" s="190"/>
      <c r="C6" s="189"/>
      <c r="D6" s="189"/>
      <c r="E6" s="189"/>
      <c r="F6" s="189"/>
      <c r="G6" s="189"/>
      <c r="H6" s="183" t="s">
        <v>152</v>
      </c>
      <c r="I6" s="192"/>
    </row>
    <row r="7" spans="1:12" s="60" customFormat="1" ht="11.45" customHeight="1" x14ac:dyDescent="0.2">
      <c r="A7" s="57">
        <v>1</v>
      </c>
      <c r="B7" s="58">
        <v>2</v>
      </c>
      <c r="C7" s="58">
        <v>3</v>
      </c>
      <c r="D7" s="65">
        <v>4</v>
      </c>
      <c r="E7" s="65">
        <v>5</v>
      </c>
      <c r="F7" s="65">
        <v>6</v>
      </c>
      <c r="G7" s="58">
        <v>7</v>
      </c>
      <c r="H7" s="80">
        <v>8</v>
      </c>
      <c r="I7" s="59">
        <v>9</v>
      </c>
    </row>
    <row r="8" spans="1:12" ht="11.45" customHeight="1" x14ac:dyDescent="0.2">
      <c r="A8" s="40"/>
      <c r="B8" s="66"/>
      <c r="C8" s="62"/>
      <c r="D8" s="67"/>
      <c r="E8" s="68"/>
      <c r="F8" s="68"/>
      <c r="G8" s="68"/>
      <c r="H8" s="81"/>
      <c r="I8" s="69"/>
    </row>
    <row r="9" spans="1:12" ht="11.45" customHeight="1" x14ac:dyDescent="0.2">
      <c r="A9" s="40">
        <f>IF(F9&lt;&gt;"",COUNTA($F9:F$9),"")</f>
        <v>1</v>
      </c>
      <c r="B9" s="37"/>
      <c r="C9" s="37" t="s">
        <v>75</v>
      </c>
      <c r="D9" s="36" t="s">
        <v>25</v>
      </c>
      <c r="E9" s="70">
        <v>230</v>
      </c>
      <c r="F9" s="70">
        <v>230</v>
      </c>
      <c r="G9" s="70">
        <v>218</v>
      </c>
      <c r="H9" s="81">
        <v>0</v>
      </c>
      <c r="I9" s="69">
        <v>5.5045871559633071</v>
      </c>
      <c r="J9" s="130"/>
      <c r="K9" s="70"/>
      <c r="L9" s="130"/>
    </row>
    <row r="10" spans="1:12" s="71" customFormat="1" ht="11.45" customHeight="1" x14ac:dyDescent="0.2">
      <c r="A10" s="90">
        <f>IF(F10&lt;&gt;"",COUNTA($F$9:F10),"")</f>
        <v>2</v>
      </c>
      <c r="B10" s="42"/>
      <c r="C10" s="42" t="s">
        <v>166</v>
      </c>
      <c r="D10" s="89" t="s">
        <v>25</v>
      </c>
      <c r="E10" s="70">
        <v>10222</v>
      </c>
      <c r="F10" s="70">
        <v>10202</v>
      </c>
      <c r="G10" s="70">
        <v>9697</v>
      </c>
      <c r="H10" s="81">
        <v>0.19603999215840417</v>
      </c>
      <c r="I10" s="69">
        <v>5.4140455811075583</v>
      </c>
      <c r="J10" s="130"/>
      <c r="K10" s="70"/>
      <c r="L10" s="130"/>
    </row>
    <row r="11" spans="1:12" s="71" customFormat="1" ht="11.45" customHeight="1" x14ac:dyDescent="0.2">
      <c r="A11" s="90">
        <f>IF(F11&lt;&gt;"",COUNTA($F$9:F11),"")</f>
        <v>3</v>
      </c>
      <c r="B11" s="42"/>
      <c r="C11" s="42" t="s">
        <v>30</v>
      </c>
      <c r="D11" s="89" t="s">
        <v>27</v>
      </c>
      <c r="E11" s="70">
        <v>30975</v>
      </c>
      <c r="F11" s="70">
        <v>31187</v>
      </c>
      <c r="G11" s="70">
        <v>28325</v>
      </c>
      <c r="H11" s="81">
        <v>-0.67977041716099507</v>
      </c>
      <c r="I11" s="69">
        <v>9.35569285083848</v>
      </c>
      <c r="J11" s="130"/>
      <c r="K11" s="70"/>
      <c r="L11" s="130"/>
    </row>
    <row r="12" spans="1:12" s="71" customFormat="1" ht="11.45" customHeight="1" x14ac:dyDescent="0.2">
      <c r="A12" s="90"/>
      <c r="B12" s="121"/>
      <c r="C12" s="42"/>
      <c r="D12" s="89"/>
      <c r="E12" s="70"/>
      <c r="F12" s="70"/>
      <c r="G12" s="70"/>
      <c r="H12" s="81"/>
      <c r="I12" s="69"/>
      <c r="J12" s="130"/>
      <c r="K12" s="70"/>
      <c r="L12" s="130"/>
    </row>
    <row r="13" spans="1:12" s="71" customFormat="1" ht="11.45" customHeight="1" x14ac:dyDescent="0.2">
      <c r="A13" s="90">
        <f>IF(F13&lt;&gt;"",COUNTA($F$9:F13),"")</f>
        <v>4</v>
      </c>
      <c r="B13" s="94"/>
      <c r="C13" s="94" t="s">
        <v>170</v>
      </c>
      <c r="D13" s="89" t="s">
        <v>27</v>
      </c>
      <c r="E13" s="133">
        <v>141726</v>
      </c>
      <c r="F13" s="133">
        <v>139777</v>
      </c>
      <c r="G13" s="133">
        <v>139217</v>
      </c>
      <c r="H13" s="131">
        <v>1.3943638796082354</v>
      </c>
      <c r="I13" s="132">
        <v>1.802222429731998</v>
      </c>
      <c r="J13" s="130"/>
      <c r="K13" s="133"/>
      <c r="L13" s="130"/>
    </row>
    <row r="14" spans="1:12" ht="11.45" customHeight="1" x14ac:dyDescent="0.2">
      <c r="A14" s="90"/>
      <c r="B14" s="121"/>
      <c r="C14" s="42"/>
      <c r="D14" s="89"/>
      <c r="E14" s="70"/>
      <c r="F14" s="70"/>
      <c r="G14" s="70"/>
      <c r="H14" s="81"/>
      <c r="I14" s="69"/>
      <c r="J14" s="130"/>
      <c r="K14" s="70"/>
      <c r="L14" s="130"/>
    </row>
    <row r="15" spans="1:12" ht="11.45" customHeight="1" x14ac:dyDescent="0.2">
      <c r="A15" s="90">
        <f>IF(F15&lt;&gt;"",COUNTA($F$9:F15),"")</f>
        <v>5</v>
      </c>
      <c r="B15" s="42" t="s">
        <v>17</v>
      </c>
      <c r="C15" s="42" t="s">
        <v>33</v>
      </c>
      <c r="D15" s="89" t="s">
        <v>27</v>
      </c>
      <c r="E15" s="70">
        <v>48323</v>
      </c>
      <c r="F15" s="70">
        <v>43098</v>
      </c>
      <c r="G15" s="70">
        <v>46348</v>
      </c>
      <c r="H15" s="81">
        <v>12.123532414497191</v>
      </c>
      <c r="I15" s="69">
        <v>4.2612410459998245</v>
      </c>
      <c r="J15" s="130"/>
      <c r="K15" s="70"/>
      <c r="L15" s="130"/>
    </row>
    <row r="16" spans="1:12" ht="6.95" customHeight="1" x14ac:dyDescent="0.2">
      <c r="A16" s="90"/>
      <c r="B16" s="42"/>
      <c r="C16" s="42"/>
      <c r="D16" s="89"/>
      <c r="E16" s="70"/>
      <c r="F16" s="70"/>
      <c r="G16" s="70"/>
      <c r="H16" s="81"/>
      <c r="I16" s="69"/>
      <c r="J16" s="130"/>
      <c r="K16" s="70"/>
      <c r="L16" s="130"/>
    </row>
    <row r="17" spans="1:12" ht="22.5" customHeight="1" x14ac:dyDescent="0.2">
      <c r="A17" s="90">
        <f>IF(F17&lt;&gt;"",COUNTA($F$9:F17),"")</f>
        <v>6</v>
      </c>
      <c r="B17" s="42" t="s">
        <v>18</v>
      </c>
      <c r="C17" s="42" t="s">
        <v>120</v>
      </c>
      <c r="D17" s="89" t="s">
        <v>27</v>
      </c>
      <c r="E17" s="70">
        <v>34831</v>
      </c>
      <c r="F17" s="70">
        <v>32892</v>
      </c>
      <c r="G17" s="70">
        <v>37863</v>
      </c>
      <c r="H17" s="81">
        <v>5.8950504681989599</v>
      </c>
      <c r="I17" s="69">
        <v>-8.0078176584000147</v>
      </c>
      <c r="J17" s="130"/>
      <c r="K17" s="70"/>
      <c r="L17" s="130"/>
    </row>
    <row r="18" spans="1:12" ht="6.95" customHeight="1" x14ac:dyDescent="0.2">
      <c r="A18" s="90"/>
      <c r="B18" s="42"/>
      <c r="C18" s="42"/>
      <c r="D18" s="89"/>
      <c r="E18" s="70"/>
      <c r="F18" s="70"/>
      <c r="G18" s="70"/>
      <c r="H18" s="81"/>
      <c r="I18" s="69"/>
      <c r="J18" s="130"/>
      <c r="K18" s="70"/>
      <c r="L18" s="130"/>
    </row>
    <row r="19" spans="1:12" ht="11.45" customHeight="1" x14ac:dyDescent="0.2">
      <c r="A19" s="90">
        <f>IF(F19&lt;&gt;"",COUNTA($F$9:F19),"")</f>
        <v>7</v>
      </c>
      <c r="B19" s="42" t="s">
        <v>19</v>
      </c>
      <c r="C19" s="42" t="s">
        <v>34</v>
      </c>
      <c r="D19" s="89" t="s">
        <v>27</v>
      </c>
      <c r="E19" s="70">
        <v>21786</v>
      </c>
      <c r="F19" s="70">
        <v>22053</v>
      </c>
      <c r="G19" s="70">
        <v>19583</v>
      </c>
      <c r="H19" s="81">
        <v>-1.2107196299823215</v>
      </c>
      <c r="I19" s="69">
        <v>11.249553183883975</v>
      </c>
      <c r="J19" s="130"/>
      <c r="K19" s="70"/>
      <c r="L19" s="130"/>
    </row>
    <row r="20" spans="1:12" ht="6.95" customHeight="1" x14ac:dyDescent="0.2">
      <c r="A20" s="90"/>
      <c r="B20" s="42"/>
      <c r="C20" s="42"/>
      <c r="D20" s="89"/>
      <c r="E20" s="70"/>
      <c r="F20" s="70"/>
      <c r="G20" s="70"/>
      <c r="H20" s="81"/>
      <c r="I20" s="69"/>
      <c r="J20" s="130"/>
      <c r="K20" s="70"/>
      <c r="L20" s="130"/>
    </row>
    <row r="21" spans="1:12" ht="11.45" customHeight="1" x14ac:dyDescent="0.2">
      <c r="A21" s="90">
        <f>IF(F21&lt;&gt;"",COUNTA($F$9:F21),"")</f>
        <v>8</v>
      </c>
      <c r="B21" s="42" t="s">
        <v>20</v>
      </c>
      <c r="C21" s="42" t="s">
        <v>35</v>
      </c>
      <c r="D21" s="89" t="s">
        <v>27</v>
      </c>
      <c r="E21" s="70">
        <v>15269</v>
      </c>
      <c r="F21" s="70">
        <v>18272</v>
      </c>
      <c r="G21" s="70">
        <v>14335</v>
      </c>
      <c r="H21" s="81">
        <v>-16.434982486865152</v>
      </c>
      <c r="I21" s="69">
        <v>6.515521450994072</v>
      </c>
      <c r="J21" s="130"/>
      <c r="K21" s="70"/>
      <c r="L21" s="130"/>
    </row>
    <row r="22" spans="1:12" ht="6.95" customHeight="1" x14ac:dyDescent="0.2">
      <c r="A22" s="90"/>
      <c r="B22" s="42"/>
      <c r="C22" s="42"/>
      <c r="D22" s="89"/>
      <c r="E22" s="70"/>
      <c r="F22" s="70"/>
      <c r="G22" s="70"/>
      <c r="H22" s="81"/>
      <c r="I22" s="69"/>
      <c r="J22" s="130"/>
      <c r="K22" s="70"/>
      <c r="L22" s="130"/>
    </row>
    <row r="23" spans="1:12" ht="22.5" customHeight="1" x14ac:dyDescent="0.2">
      <c r="A23" s="90">
        <f>IF(F23&lt;&gt;"",COUNTA($F$9:F23),"")</f>
        <v>9</v>
      </c>
      <c r="B23" s="42" t="s">
        <v>21</v>
      </c>
      <c r="C23" s="42" t="s">
        <v>38</v>
      </c>
      <c r="D23" s="89" t="s">
        <v>27</v>
      </c>
      <c r="E23" s="70">
        <v>2826</v>
      </c>
      <c r="F23" s="70">
        <v>3021</v>
      </c>
      <c r="G23" s="70">
        <v>2860</v>
      </c>
      <c r="H23" s="81">
        <v>-6.4548162859980209</v>
      </c>
      <c r="I23" s="69">
        <v>-1.1888111888111865</v>
      </c>
      <c r="J23" s="130"/>
      <c r="K23" s="70"/>
      <c r="L23" s="130"/>
    </row>
    <row r="24" spans="1:12" ht="6.95" customHeight="1" x14ac:dyDescent="0.2">
      <c r="A24" s="90"/>
      <c r="B24" s="42"/>
      <c r="C24" s="42"/>
      <c r="D24" s="89"/>
      <c r="E24" s="70"/>
      <c r="F24" s="70"/>
      <c r="G24" s="70"/>
      <c r="H24" s="81"/>
      <c r="I24" s="69"/>
      <c r="J24" s="130"/>
      <c r="K24" s="70"/>
      <c r="L24" s="130"/>
    </row>
    <row r="25" spans="1:12" ht="11.45" customHeight="1" x14ac:dyDescent="0.2">
      <c r="A25" s="90">
        <f>IF(F25&lt;&gt;"",COUNTA($F$9:F25),"")</f>
        <v>10</v>
      </c>
      <c r="B25" s="42" t="s">
        <v>22</v>
      </c>
      <c r="C25" s="42" t="s">
        <v>36</v>
      </c>
      <c r="D25" s="89" t="s">
        <v>27</v>
      </c>
      <c r="E25" s="70">
        <v>18692</v>
      </c>
      <c r="F25" s="70">
        <v>20441</v>
      </c>
      <c r="G25" s="70">
        <v>18228</v>
      </c>
      <c r="H25" s="81">
        <v>-8.5563328604275739</v>
      </c>
      <c r="I25" s="69">
        <v>2.545534342769372</v>
      </c>
      <c r="J25" s="130"/>
      <c r="K25" s="70"/>
      <c r="L25" s="130"/>
    </row>
    <row r="26" spans="1:12" ht="6.95" customHeight="1" x14ac:dyDescent="0.2">
      <c r="A26" s="90"/>
      <c r="B26" s="42"/>
      <c r="C26" s="42"/>
      <c r="D26" s="89"/>
      <c r="E26" s="70"/>
      <c r="F26" s="70"/>
      <c r="G26" s="70"/>
      <c r="H26" s="81"/>
      <c r="I26" s="69"/>
      <c r="J26" s="130"/>
      <c r="K26" s="70"/>
      <c r="L26" s="130"/>
    </row>
    <row r="27" spans="1:12" ht="11.45" customHeight="1" x14ac:dyDescent="0.2">
      <c r="A27" s="90" t="str">
        <f>IF(F27&lt;&gt;"",COUNTA($F$9:F27),"")</f>
        <v/>
      </c>
      <c r="B27" s="42"/>
      <c r="C27" s="42" t="s">
        <v>104</v>
      </c>
      <c r="D27" s="89"/>
      <c r="E27" s="70"/>
      <c r="F27" s="70"/>
      <c r="G27" s="70"/>
      <c r="H27" s="81"/>
      <c r="I27" s="69"/>
      <c r="J27" s="130"/>
      <c r="K27" s="70"/>
      <c r="L27" s="130"/>
    </row>
    <row r="28" spans="1:12" ht="11.45" customHeight="1" x14ac:dyDescent="0.2">
      <c r="A28" s="90">
        <f>IF(F28&lt;&gt;"",COUNTA($F$9:F28),"")</f>
        <v>11</v>
      </c>
      <c r="B28" s="42" t="s">
        <v>80</v>
      </c>
      <c r="C28" s="42" t="s">
        <v>105</v>
      </c>
      <c r="D28" s="89" t="s">
        <v>27</v>
      </c>
      <c r="E28" s="70">
        <v>7298</v>
      </c>
      <c r="F28" s="70">
        <v>6629</v>
      </c>
      <c r="G28" s="70">
        <v>7047</v>
      </c>
      <c r="H28" s="81">
        <v>10.092019912505663</v>
      </c>
      <c r="I28" s="69">
        <v>3.5617993472399547</v>
      </c>
      <c r="J28" s="130"/>
      <c r="K28" s="70"/>
      <c r="L28" s="130"/>
    </row>
    <row r="29" spans="1:12" ht="22.5" customHeight="1" x14ac:dyDescent="0.2">
      <c r="A29" s="90">
        <f>IF(F29&lt;&gt;"",COUNTA($F$9:F29),"")</f>
        <v>12</v>
      </c>
      <c r="B29" s="42" t="s">
        <v>81</v>
      </c>
      <c r="C29" s="42" t="s">
        <v>121</v>
      </c>
      <c r="D29" s="89" t="s">
        <v>27</v>
      </c>
      <c r="E29" s="70">
        <v>11393</v>
      </c>
      <c r="F29" s="70">
        <v>13812</v>
      </c>
      <c r="G29" s="70">
        <v>11181</v>
      </c>
      <c r="H29" s="81">
        <v>-17.513756154068929</v>
      </c>
      <c r="I29" s="69">
        <v>1.896073696449335</v>
      </c>
      <c r="J29" s="130"/>
      <c r="K29" s="70"/>
      <c r="L29" s="130"/>
    </row>
    <row r="30" spans="1:12" ht="11.45" customHeight="1" x14ac:dyDescent="0.2">
      <c r="A30" s="90" t="str">
        <f>IF(F30&lt;&gt;"",COUNTA($F$9:F30),"")</f>
        <v/>
      </c>
      <c r="B30" s="113"/>
      <c r="C30" s="42" t="s">
        <v>106</v>
      </c>
      <c r="D30" s="122"/>
      <c r="E30" s="70"/>
      <c r="F30" s="70"/>
      <c r="G30" s="70"/>
      <c r="H30" s="81"/>
      <c r="I30" s="69"/>
      <c r="J30" s="130"/>
      <c r="K30" s="70"/>
      <c r="L30" s="130"/>
    </row>
    <row r="31" spans="1:12" ht="11.45" customHeight="1" x14ac:dyDescent="0.2">
      <c r="A31" s="90">
        <f>IF(F31&lt;&gt;"",COUNTA($F$9:F31),"")</f>
        <v>13</v>
      </c>
      <c r="B31" s="42" t="s">
        <v>37</v>
      </c>
      <c r="C31" s="42" t="s">
        <v>107</v>
      </c>
      <c r="D31" s="89" t="s">
        <v>27</v>
      </c>
      <c r="E31" s="70">
        <v>3220</v>
      </c>
      <c r="F31" s="70">
        <v>4132</v>
      </c>
      <c r="G31" s="70">
        <v>2779</v>
      </c>
      <c r="H31" s="81">
        <v>-22.071636011616647</v>
      </c>
      <c r="I31" s="69">
        <v>15.869017632241807</v>
      </c>
      <c r="J31" s="130"/>
      <c r="K31" s="70"/>
      <c r="L31" s="130"/>
    </row>
    <row r="32" spans="1:12" ht="24" customHeight="1" x14ac:dyDescent="0.2">
      <c r="A32" s="90">
        <f>IF(F32&lt;&gt;"",COUNTA($F$9:F32),"")</f>
        <v>14</v>
      </c>
      <c r="B32" s="42" t="s">
        <v>82</v>
      </c>
      <c r="C32" s="42" t="s">
        <v>108</v>
      </c>
      <c r="D32" s="89" t="s">
        <v>27</v>
      </c>
      <c r="E32" s="70"/>
      <c r="F32" s="70" t="s">
        <v>5</v>
      </c>
      <c r="G32" s="70"/>
      <c r="H32" s="81"/>
      <c r="I32" s="69"/>
      <c r="J32" s="130"/>
      <c r="K32" s="70"/>
      <c r="L32" s="130"/>
    </row>
    <row r="33" spans="1:12" ht="11.45" customHeight="1" x14ac:dyDescent="0.2">
      <c r="A33" s="90">
        <f>IF(F33&lt;&gt;"",COUNTA($F$9:F33),"")</f>
        <v>15</v>
      </c>
      <c r="B33" s="42" t="s">
        <v>95</v>
      </c>
      <c r="C33" s="42" t="s">
        <v>109</v>
      </c>
      <c r="D33" s="89" t="s">
        <v>27</v>
      </c>
      <c r="E33" s="70">
        <v>8173</v>
      </c>
      <c r="F33" s="70">
        <v>9680</v>
      </c>
      <c r="G33" s="70">
        <v>8402</v>
      </c>
      <c r="H33" s="81">
        <v>-15.568181818181813</v>
      </c>
      <c r="I33" s="69">
        <v>-2.7255415377291143</v>
      </c>
      <c r="J33" s="130"/>
      <c r="K33" s="70"/>
      <c r="L33" s="130"/>
    </row>
    <row r="34" spans="1:12" ht="11.45" customHeight="1" x14ac:dyDescent="0.2">
      <c r="A34" s="82"/>
      <c r="B34" s="82"/>
      <c r="C34" s="82"/>
      <c r="D34" s="82"/>
      <c r="E34" s="82"/>
      <c r="F34" s="82"/>
      <c r="G34" s="82"/>
      <c r="I34" s="82"/>
    </row>
    <row r="35" spans="1:12" ht="11.45" customHeight="1" x14ac:dyDescent="0.2">
      <c r="A35" s="82"/>
      <c r="B35" s="82"/>
      <c r="C35" s="82"/>
      <c r="D35" s="82"/>
      <c r="E35" s="82"/>
      <c r="F35" s="82"/>
      <c r="G35" s="82"/>
      <c r="I35" s="82"/>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05&amp;R&amp;7&amp;P</oddFooter>
    <evenFooter>&amp;L&amp;7&amp;P&amp;R&amp;7StatA MV, Statistischer Bericht E213 2021 05</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4"/>
  <sheetViews>
    <sheetView zoomScale="140" zoomScaleNormal="140" workbookViewId="0">
      <pane xSplit="4" ySplit="7" topLeftCell="E8" activePane="bottomRight" state="frozen"/>
      <selection sqref="A1:B1"/>
      <selection pane="topRight" sqref="A1:B1"/>
      <selection pane="bottomLeft" sqref="A1:B1"/>
      <selection pane="bottomRight" sqref="A1:D1"/>
    </sheetView>
  </sheetViews>
  <sheetFormatPr baseColWidth="10" defaultRowHeight="11.45" customHeight="1" x14ac:dyDescent="0.2"/>
  <cols>
    <col min="1" max="1" width="3.140625" style="51" customWidth="1"/>
    <col min="2" max="2" width="5.5703125" style="51" customWidth="1"/>
    <col min="3" max="3" width="27.5703125" style="51" customWidth="1"/>
    <col min="4" max="7" width="8.7109375" style="51" customWidth="1"/>
    <col min="8" max="8" width="8.7109375" style="82" customWidth="1"/>
    <col min="9" max="9" width="11.7109375" style="51" customWidth="1"/>
    <col min="10" max="16384" width="11.42578125" style="51"/>
  </cols>
  <sheetData>
    <row r="1" spans="1:9" ht="39.950000000000003" customHeight="1" x14ac:dyDescent="0.2">
      <c r="A1" s="177" t="s">
        <v>41</v>
      </c>
      <c r="B1" s="178"/>
      <c r="C1" s="178"/>
      <c r="D1" s="178"/>
      <c r="E1" s="174" t="s">
        <v>163</v>
      </c>
      <c r="F1" s="185"/>
      <c r="G1" s="185"/>
      <c r="H1" s="185"/>
      <c r="I1" s="186"/>
    </row>
    <row r="2" spans="1:9" ht="35.1" customHeight="1" x14ac:dyDescent="0.2">
      <c r="A2" s="179" t="s">
        <v>97</v>
      </c>
      <c r="B2" s="180"/>
      <c r="C2" s="180"/>
      <c r="D2" s="180"/>
      <c r="E2" s="171" t="s">
        <v>216</v>
      </c>
      <c r="F2" s="171"/>
      <c r="G2" s="171"/>
      <c r="H2" s="171"/>
      <c r="I2" s="187"/>
    </row>
    <row r="3" spans="1:9" ht="11.45" customHeight="1" x14ac:dyDescent="0.2">
      <c r="A3" s="181" t="s">
        <v>49</v>
      </c>
      <c r="B3" s="183" t="s">
        <v>122</v>
      </c>
      <c r="C3" s="183" t="s">
        <v>28</v>
      </c>
      <c r="D3" s="183" t="s">
        <v>148</v>
      </c>
      <c r="E3" s="183" t="s">
        <v>211</v>
      </c>
      <c r="F3" s="183" t="s">
        <v>212</v>
      </c>
      <c r="G3" s="183" t="s">
        <v>213</v>
      </c>
      <c r="H3" s="183" t="s">
        <v>214</v>
      </c>
      <c r="I3" s="184"/>
    </row>
    <row r="4" spans="1:9" ht="11.45" customHeight="1" x14ac:dyDescent="0.2">
      <c r="A4" s="182"/>
      <c r="B4" s="190"/>
      <c r="C4" s="183"/>
      <c r="D4" s="183"/>
      <c r="E4" s="183"/>
      <c r="F4" s="183"/>
      <c r="G4" s="183"/>
      <c r="H4" s="191" t="s">
        <v>119</v>
      </c>
      <c r="I4" s="184" t="s">
        <v>192</v>
      </c>
    </row>
    <row r="5" spans="1:9" ht="11.45" customHeight="1" x14ac:dyDescent="0.2">
      <c r="A5" s="182"/>
      <c r="B5" s="190"/>
      <c r="C5" s="183"/>
      <c r="D5" s="183"/>
      <c r="E5" s="183"/>
      <c r="F5" s="183"/>
      <c r="G5" s="183"/>
      <c r="H5" s="191"/>
      <c r="I5" s="184"/>
    </row>
    <row r="6" spans="1:9" ht="11.45" customHeight="1" x14ac:dyDescent="0.2">
      <c r="A6" s="188"/>
      <c r="B6" s="190"/>
      <c r="C6" s="189"/>
      <c r="D6" s="189"/>
      <c r="E6" s="189"/>
      <c r="F6" s="189"/>
      <c r="G6" s="189"/>
      <c r="H6" s="183" t="s">
        <v>152</v>
      </c>
      <c r="I6" s="192"/>
    </row>
    <row r="7" spans="1:9" s="60" customFormat="1" ht="11.45" customHeight="1" x14ac:dyDescent="0.2">
      <c r="A7" s="57">
        <v>1</v>
      </c>
      <c r="B7" s="58">
        <v>2</v>
      </c>
      <c r="C7" s="58">
        <v>3</v>
      </c>
      <c r="D7" s="65">
        <v>4</v>
      </c>
      <c r="E7" s="65">
        <v>5</v>
      </c>
      <c r="F7" s="65">
        <v>6</v>
      </c>
      <c r="G7" s="58">
        <v>7</v>
      </c>
      <c r="H7" s="80">
        <v>8</v>
      </c>
      <c r="I7" s="59">
        <v>9</v>
      </c>
    </row>
    <row r="8" spans="1:9" ht="11.45" customHeight="1" x14ac:dyDescent="0.2">
      <c r="A8" s="40"/>
      <c r="B8" s="66"/>
      <c r="C8" s="62"/>
      <c r="D8" s="36"/>
      <c r="E8" s="68"/>
      <c r="F8" s="68"/>
      <c r="G8" s="68"/>
      <c r="H8" s="81"/>
      <c r="I8" s="69"/>
    </row>
    <row r="9" spans="1:9" ht="11.45" customHeight="1" x14ac:dyDescent="0.2">
      <c r="A9" s="40">
        <f>IF(F9&lt;&gt;"",COUNTA($F9:F$9),"")</f>
        <v>1</v>
      </c>
      <c r="B9" s="37"/>
      <c r="C9" s="37" t="s">
        <v>75</v>
      </c>
      <c r="D9" s="36" t="s">
        <v>25</v>
      </c>
      <c r="E9" s="70">
        <v>230</v>
      </c>
      <c r="F9" s="70">
        <v>230</v>
      </c>
      <c r="G9" s="70">
        <v>218</v>
      </c>
      <c r="H9" s="81">
        <v>0</v>
      </c>
      <c r="I9" s="69">
        <v>5.5045871559633071</v>
      </c>
    </row>
    <row r="10" spans="1:9" s="71" customFormat="1" ht="11.45" customHeight="1" x14ac:dyDescent="0.2">
      <c r="A10" s="90">
        <f>IF(F10&lt;&gt;"",COUNTA($F$9:F10),"")</f>
        <v>2</v>
      </c>
      <c r="B10" s="42"/>
      <c r="C10" s="42" t="s">
        <v>166</v>
      </c>
      <c r="D10" s="89" t="s">
        <v>25</v>
      </c>
      <c r="E10" s="70">
        <v>10222</v>
      </c>
      <c r="F10" s="70">
        <v>10202</v>
      </c>
      <c r="G10" s="70">
        <v>9697</v>
      </c>
      <c r="H10" s="81">
        <v>0.19603999215840417</v>
      </c>
      <c r="I10" s="69">
        <v>5.4140455811075583</v>
      </c>
    </row>
    <row r="11" spans="1:9" s="71" customFormat="1" ht="11.45" customHeight="1" x14ac:dyDescent="0.2">
      <c r="A11" s="90">
        <f>IF(F11&lt;&gt;"",COUNTA($F$9:F11),"")</f>
        <v>3</v>
      </c>
      <c r="B11" s="42"/>
      <c r="C11" s="42" t="s">
        <v>30</v>
      </c>
      <c r="D11" s="89" t="s">
        <v>27</v>
      </c>
      <c r="E11" s="70">
        <v>30975</v>
      </c>
      <c r="F11" s="70">
        <v>31187</v>
      </c>
      <c r="G11" s="70">
        <v>28325</v>
      </c>
      <c r="H11" s="81">
        <v>-0.67977041716099507</v>
      </c>
      <c r="I11" s="69">
        <v>9.35569285083848</v>
      </c>
    </row>
    <row r="12" spans="1:9" s="71" customFormat="1" ht="11.45" customHeight="1" x14ac:dyDescent="0.2">
      <c r="A12" s="90"/>
      <c r="B12" s="121"/>
      <c r="C12" s="42"/>
      <c r="D12" s="89"/>
      <c r="E12" s="70"/>
      <c r="F12" s="70"/>
      <c r="G12" s="70"/>
      <c r="H12" s="81"/>
      <c r="I12" s="69"/>
    </row>
    <row r="13" spans="1:9" s="71" customFormat="1" ht="11.45" customHeight="1" x14ac:dyDescent="0.2">
      <c r="A13" s="90">
        <f>IF(F13&lt;&gt;"",COUNTA($F$9:F13),"")</f>
        <v>4</v>
      </c>
      <c r="B13" s="94"/>
      <c r="C13" s="93" t="s">
        <v>93</v>
      </c>
      <c r="D13" s="89" t="s">
        <v>27</v>
      </c>
      <c r="E13" s="133">
        <v>140525</v>
      </c>
      <c r="F13" s="133">
        <v>116037</v>
      </c>
      <c r="G13" s="133">
        <v>128690</v>
      </c>
      <c r="H13" s="131">
        <v>21.103613502589695</v>
      </c>
      <c r="I13" s="132">
        <v>9.1965187660268839</v>
      </c>
    </row>
    <row r="14" spans="1:9" ht="11.45" customHeight="1" x14ac:dyDescent="0.2">
      <c r="A14" s="90"/>
      <c r="B14" s="121"/>
      <c r="C14" s="42"/>
      <c r="D14" s="89"/>
      <c r="E14" s="70"/>
      <c r="F14" s="70"/>
      <c r="G14" s="70"/>
      <c r="H14" s="81"/>
      <c r="I14" s="69"/>
    </row>
    <row r="15" spans="1:9" ht="11.45" customHeight="1" x14ac:dyDescent="0.2">
      <c r="A15" s="90">
        <f>IF(F15&lt;&gt;"",COUNTA($F$9:F15),"")</f>
        <v>5</v>
      </c>
      <c r="B15" s="42" t="s">
        <v>17</v>
      </c>
      <c r="C15" s="42" t="s">
        <v>33</v>
      </c>
      <c r="D15" s="89" t="s">
        <v>27</v>
      </c>
      <c r="E15" s="70">
        <v>54402</v>
      </c>
      <c r="F15" s="70">
        <v>37708</v>
      </c>
      <c r="G15" s="70">
        <v>65285</v>
      </c>
      <c r="H15" s="81">
        <v>44.271772568155285</v>
      </c>
      <c r="I15" s="69">
        <v>-16.669985448418473</v>
      </c>
    </row>
    <row r="16" spans="1:9" ht="6.95" customHeight="1" x14ac:dyDescent="0.2">
      <c r="A16" s="90"/>
      <c r="B16" s="42"/>
      <c r="C16" s="42"/>
      <c r="D16" s="89"/>
      <c r="E16" s="70"/>
      <c r="F16" s="70"/>
      <c r="G16" s="70"/>
      <c r="H16" s="81"/>
      <c r="I16" s="69"/>
    </row>
    <row r="17" spans="1:9" ht="22.5" customHeight="1" x14ac:dyDescent="0.2">
      <c r="A17" s="90">
        <f>IF(F17&lt;&gt;"",COUNTA($F$9:F17),"")</f>
        <v>6</v>
      </c>
      <c r="B17" s="42" t="s">
        <v>18</v>
      </c>
      <c r="C17" s="42" t="s">
        <v>120</v>
      </c>
      <c r="D17" s="89" t="s">
        <v>27</v>
      </c>
      <c r="E17" s="70">
        <v>35985</v>
      </c>
      <c r="F17" s="70">
        <v>33050</v>
      </c>
      <c r="G17" s="70">
        <v>24778</v>
      </c>
      <c r="H17" s="81">
        <v>8.8804841149773068</v>
      </c>
      <c r="I17" s="69">
        <v>45.229639196061015</v>
      </c>
    </row>
    <row r="18" spans="1:9" ht="6.95" customHeight="1" x14ac:dyDescent="0.2">
      <c r="A18" s="90"/>
      <c r="B18" s="42"/>
      <c r="C18" s="42"/>
      <c r="D18" s="89"/>
      <c r="E18" s="70"/>
      <c r="F18" s="70"/>
      <c r="G18" s="70"/>
      <c r="H18" s="81"/>
      <c r="I18" s="69"/>
    </row>
    <row r="19" spans="1:9" ht="11.45" customHeight="1" x14ac:dyDescent="0.2">
      <c r="A19" s="90">
        <f>IF(F19&lt;&gt;"",COUNTA($F$9:F19),"")</f>
        <v>7</v>
      </c>
      <c r="B19" s="42" t="s">
        <v>19</v>
      </c>
      <c r="C19" s="42" t="s">
        <v>34</v>
      </c>
      <c r="D19" s="89" t="s">
        <v>27</v>
      </c>
      <c r="E19" s="70">
        <v>19238</v>
      </c>
      <c r="F19" s="70">
        <v>18252</v>
      </c>
      <c r="G19" s="70">
        <v>16084</v>
      </c>
      <c r="H19" s="81">
        <v>5.4021477098400226</v>
      </c>
      <c r="I19" s="69">
        <v>19.609549863218106</v>
      </c>
    </row>
    <row r="20" spans="1:9" ht="6.95" customHeight="1" x14ac:dyDescent="0.2">
      <c r="A20" s="90"/>
      <c r="B20" s="42"/>
      <c r="C20" s="42"/>
      <c r="D20" s="89"/>
      <c r="E20" s="70"/>
      <c r="F20" s="70"/>
      <c r="G20" s="70"/>
      <c r="H20" s="81"/>
      <c r="I20" s="69"/>
    </row>
    <row r="21" spans="1:9" ht="11.45" customHeight="1" x14ac:dyDescent="0.2">
      <c r="A21" s="90">
        <f>IF(F21&lt;&gt;"",COUNTA($F$9:F21),"")</f>
        <v>8</v>
      </c>
      <c r="B21" s="42" t="s">
        <v>20</v>
      </c>
      <c r="C21" s="42" t="s">
        <v>35</v>
      </c>
      <c r="D21" s="89" t="s">
        <v>27</v>
      </c>
      <c r="E21" s="70">
        <v>8483</v>
      </c>
      <c r="F21" s="70">
        <v>11593</v>
      </c>
      <c r="G21" s="70">
        <v>8100</v>
      </c>
      <c r="H21" s="81">
        <v>-26.826533252824987</v>
      </c>
      <c r="I21" s="69">
        <v>4.7283950617283921</v>
      </c>
    </row>
    <row r="22" spans="1:9" ht="6.95" customHeight="1" x14ac:dyDescent="0.2">
      <c r="A22" s="90"/>
      <c r="B22" s="42"/>
      <c r="C22" s="42"/>
      <c r="D22" s="89"/>
      <c r="E22" s="70"/>
      <c r="F22" s="70"/>
      <c r="G22" s="70"/>
      <c r="H22" s="81"/>
      <c r="I22" s="69"/>
    </row>
    <row r="23" spans="1:9" ht="22.5" customHeight="1" x14ac:dyDescent="0.2">
      <c r="A23" s="90">
        <f>IF(F23&lt;&gt;"",COUNTA($F$9:F23),"")</f>
        <v>9</v>
      </c>
      <c r="B23" s="42" t="s">
        <v>21</v>
      </c>
      <c r="C23" s="42" t="s">
        <v>38</v>
      </c>
      <c r="D23" s="89" t="s">
        <v>27</v>
      </c>
      <c r="E23" s="70">
        <v>2154</v>
      </c>
      <c r="F23" s="70">
        <v>2252</v>
      </c>
      <c r="G23" s="70">
        <v>1503</v>
      </c>
      <c r="H23" s="81">
        <v>-4.3516873889875711</v>
      </c>
      <c r="I23" s="69">
        <v>43.313373253493012</v>
      </c>
    </row>
    <row r="24" spans="1:9" ht="6.95" customHeight="1" x14ac:dyDescent="0.2">
      <c r="A24" s="90"/>
      <c r="B24" s="42"/>
      <c r="C24" s="42"/>
      <c r="D24" s="89"/>
      <c r="E24" s="70"/>
      <c r="F24" s="70"/>
      <c r="G24" s="70"/>
      <c r="H24" s="81"/>
      <c r="I24" s="69"/>
    </row>
    <row r="25" spans="1:9" ht="11.45" customHeight="1" x14ac:dyDescent="0.2">
      <c r="A25" s="90">
        <f>IF(F25&lt;&gt;"",COUNTA($F$9:F25),"")</f>
        <v>10</v>
      </c>
      <c r="B25" s="42" t="s">
        <v>22</v>
      </c>
      <c r="C25" s="42" t="s">
        <v>36</v>
      </c>
      <c r="D25" s="89" t="s">
        <v>27</v>
      </c>
      <c r="E25" s="70">
        <v>20262</v>
      </c>
      <c r="F25" s="70">
        <v>13183</v>
      </c>
      <c r="G25" s="70">
        <v>12940</v>
      </c>
      <c r="H25" s="81">
        <v>53.697944322233184</v>
      </c>
      <c r="I25" s="69">
        <v>56.584234930448218</v>
      </c>
    </row>
    <row r="26" spans="1:9" ht="6.95" customHeight="1" x14ac:dyDescent="0.2">
      <c r="A26" s="90"/>
      <c r="B26" s="42"/>
      <c r="C26" s="42"/>
      <c r="D26" s="89"/>
      <c r="E26" s="70"/>
      <c r="F26" s="70"/>
      <c r="G26" s="70"/>
      <c r="H26" s="81"/>
      <c r="I26" s="69"/>
    </row>
    <row r="27" spans="1:9" ht="11.45" customHeight="1" x14ac:dyDescent="0.2">
      <c r="A27" s="90" t="str">
        <f>IF(F27&lt;&gt;"",COUNTA($F$9:F27),"")</f>
        <v/>
      </c>
      <c r="B27" s="42"/>
      <c r="C27" s="42" t="s">
        <v>104</v>
      </c>
      <c r="D27" s="89"/>
      <c r="E27" s="70"/>
      <c r="F27" s="70"/>
      <c r="G27" s="70"/>
      <c r="H27" s="81"/>
      <c r="I27" s="69"/>
    </row>
    <row r="28" spans="1:9" ht="11.45" customHeight="1" x14ac:dyDescent="0.2">
      <c r="A28" s="90">
        <f>IF(F28&lt;&gt;"",COUNTA($F$9:F28),"")</f>
        <v>11</v>
      </c>
      <c r="B28" s="42" t="s">
        <v>80</v>
      </c>
      <c r="C28" s="42" t="s">
        <v>105</v>
      </c>
      <c r="D28" s="89" t="s">
        <v>27</v>
      </c>
      <c r="E28" s="70">
        <v>7698</v>
      </c>
      <c r="F28" s="70">
        <v>7842</v>
      </c>
      <c r="G28" s="70">
        <v>5765</v>
      </c>
      <c r="H28" s="81">
        <v>-1.8362662586074947</v>
      </c>
      <c r="I28" s="69">
        <v>33.529921942758023</v>
      </c>
    </row>
    <row r="29" spans="1:9" ht="22.5" customHeight="1" x14ac:dyDescent="0.2">
      <c r="A29" s="90">
        <f>IF(F29&lt;&gt;"",COUNTA($F$9:F29),"")</f>
        <v>12</v>
      </c>
      <c r="B29" s="42" t="s">
        <v>81</v>
      </c>
      <c r="C29" s="42" t="s">
        <v>121</v>
      </c>
      <c r="D29" s="89" t="s">
        <v>27</v>
      </c>
      <c r="E29" s="70">
        <v>12564</v>
      </c>
      <c r="F29" s="70">
        <v>5341</v>
      </c>
      <c r="G29" s="70">
        <v>7175</v>
      </c>
      <c r="H29" s="81">
        <v>135.23684703239093</v>
      </c>
      <c r="I29" s="69">
        <v>75.108013937282237</v>
      </c>
    </row>
    <row r="30" spans="1:9" ht="11.45" customHeight="1" x14ac:dyDescent="0.2">
      <c r="A30" s="90" t="str">
        <f>IF(F30&lt;&gt;"",COUNTA($F$9:F30),"")</f>
        <v/>
      </c>
      <c r="B30" s="113"/>
      <c r="C30" s="42" t="s">
        <v>106</v>
      </c>
      <c r="D30" s="89"/>
      <c r="E30" s="70"/>
      <c r="F30" s="70"/>
      <c r="G30" s="70"/>
      <c r="H30" s="81"/>
      <c r="I30" s="69"/>
    </row>
    <row r="31" spans="1:9" ht="11.45" customHeight="1" x14ac:dyDescent="0.2">
      <c r="A31" s="90">
        <f>IF(F31&lt;&gt;"",COUNTA($F$9:F31),"")</f>
        <v>13</v>
      </c>
      <c r="B31" s="42" t="s">
        <v>37</v>
      </c>
      <c r="C31" s="42" t="s">
        <v>107</v>
      </c>
      <c r="D31" s="89" t="s">
        <v>27</v>
      </c>
      <c r="E31" s="70">
        <v>1968</v>
      </c>
      <c r="F31" s="70">
        <v>1695</v>
      </c>
      <c r="G31" s="70">
        <v>1476</v>
      </c>
      <c r="H31" s="81">
        <v>16.106194690265482</v>
      </c>
      <c r="I31" s="69">
        <v>33.333333333333343</v>
      </c>
    </row>
    <row r="32" spans="1:9" ht="22.9" customHeight="1" x14ac:dyDescent="0.2">
      <c r="A32" s="90">
        <f>IF(F32&lt;&gt;"",COUNTA($F$9:F32),"")</f>
        <v>14</v>
      </c>
      <c r="B32" s="42" t="s">
        <v>82</v>
      </c>
      <c r="C32" s="42" t="s">
        <v>108</v>
      </c>
      <c r="D32" s="89" t="s">
        <v>27</v>
      </c>
      <c r="E32" s="70" t="s">
        <v>5</v>
      </c>
      <c r="F32" s="70" t="s">
        <v>5</v>
      </c>
      <c r="G32" s="70" t="s">
        <v>5</v>
      </c>
      <c r="H32" s="81" t="s">
        <v>5</v>
      </c>
      <c r="I32" s="69" t="s">
        <v>5</v>
      </c>
    </row>
    <row r="33" spans="1:9" ht="11.45" customHeight="1" x14ac:dyDescent="0.2">
      <c r="A33" s="90">
        <f>IF(F33&lt;&gt;"",COUNTA($F$9:F33),"")</f>
        <v>15</v>
      </c>
      <c r="B33" s="42" t="s">
        <v>95</v>
      </c>
      <c r="C33" s="42" t="s">
        <v>109</v>
      </c>
      <c r="D33" s="89" t="s">
        <v>27</v>
      </c>
      <c r="E33" s="70">
        <v>10595</v>
      </c>
      <c r="F33" s="70">
        <v>3645</v>
      </c>
      <c r="G33" s="70">
        <v>5699</v>
      </c>
      <c r="H33" s="81">
        <v>190.67215363511662</v>
      </c>
      <c r="I33" s="69">
        <v>85.909808738375148</v>
      </c>
    </row>
    <row r="34" spans="1:9" ht="11.45" customHeight="1" x14ac:dyDescent="0.2">
      <c r="A34" s="82"/>
      <c r="B34" s="82"/>
      <c r="C34" s="82"/>
      <c r="D34" s="82"/>
      <c r="E34" s="70"/>
      <c r="F34" s="82"/>
      <c r="G34" s="82"/>
      <c r="I34" s="82"/>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05&amp;R&amp;7&amp;P</oddFooter>
    <evenFooter>&amp;L&amp;7&amp;P&amp;R&amp;7StatA MV, Statistischer Bericht E213 2021 05</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sqref="A1:C1"/>
    </sheetView>
  </sheetViews>
  <sheetFormatPr baseColWidth="10" defaultRowHeight="11.45" customHeight="1" x14ac:dyDescent="0.2"/>
  <cols>
    <col min="1" max="1" width="3.28515625" style="82" customWidth="1"/>
    <col min="2" max="2" width="31.7109375" style="82" customWidth="1"/>
    <col min="3" max="3" width="8.7109375" style="82" customWidth="1"/>
    <col min="4" max="6" width="8.7109375" style="51" customWidth="1"/>
    <col min="7" max="7" width="9.7109375" style="51" customWidth="1"/>
    <col min="8" max="8" width="11.7109375" style="51" customWidth="1"/>
    <col min="9" max="16384" width="11.42578125" style="82"/>
  </cols>
  <sheetData>
    <row r="1" spans="1:8" ht="39.950000000000003" customHeight="1" x14ac:dyDescent="0.2">
      <c r="A1" s="193" t="s">
        <v>41</v>
      </c>
      <c r="B1" s="194"/>
      <c r="C1" s="194"/>
      <c r="D1" s="174" t="s">
        <v>163</v>
      </c>
      <c r="E1" s="185"/>
      <c r="F1" s="185"/>
      <c r="G1" s="185"/>
      <c r="H1" s="186"/>
    </row>
    <row r="2" spans="1:8" ht="35.1" customHeight="1" x14ac:dyDescent="0.2">
      <c r="A2" s="195" t="s">
        <v>98</v>
      </c>
      <c r="B2" s="196"/>
      <c r="C2" s="196"/>
      <c r="D2" s="171" t="s">
        <v>217</v>
      </c>
      <c r="E2" s="171"/>
      <c r="F2" s="171"/>
      <c r="G2" s="171"/>
      <c r="H2" s="187"/>
    </row>
    <row r="3" spans="1:8" ht="11.45" customHeight="1" x14ac:dyDescent="0.2">
      <c r="A3" s="197" t="s">
        <v>49</v>
      </c>
      <c r="B3" s="191" t="s">
        <v>28</v>
      </c>
      <c r="C3" s="191" t="s">
        <v>148</v>
      </c>
      <c r="D3" s="183" t="s">
        <v>211</v>
      </c>
      <c r="E3" s="183" t="s">
        <v>212</v>
      </c>
      <c r="F3" s="183" t="s">
        <v>213</v>
      </c>
      <c r="G3" s="183" t="s">
        <v>214</v>
      </c>
      <c r="H3" s="184"/>
    </row>
    <row r="4" spans="1:8" ht="11.45" customHeight="1" x14ac:dyDescent="0.2">
      <c r="A4" s="198"/>
      <c r="B4" s="191"/>
      <c r="C4" s="191"/>
      <c r="D4" s="183"/>
      <c r="E4" s="183"/>
      <c r="F4" s="183"/>
      <c r="G4" s="191" t="s">
        <v>119</v>
      </c>
      <c r="H4" s="184" t="s">
        <v>192</v>
      </c>
    </row>
    <row r="5" spans="1:8" ht="11.45" customHeight="1" x14ac:dyDescent="0.2">
      <c r="A5" s="198"/>
      <c r="B5" s="191"/>
      <c r="C5" s="191"/>
      <c r="D5" s="183"/>
      <c r="E5" s="183"/>
      <c r="F5" s="183"/>
      <c r="G5" s="191"/>
      <c r="H5" s="184"/>
    </row>
    <row r="6" spans="1:8" ht="11.45" customHeight="1" x14ac:dyDescent="0.2">
      <c r="A6" s="199"/>
      <c r="B6" s="200"/>
      <c r="C6" s="200"/>
      <c r="D6" s="189"/>
      <c r="E6" s="189"/>
      <c r="F6" s="189"/>
      <c r="G6" s="183" t="s">
        <v>152</v>
      </c>
      <c r="H6" s="192"/>
    </row>
    <row r="7" spans="1:8" s="86" customFormat="1" ht="11.45" customHeight="1" x14ac:dyDescent="0.2">
      <c r="A7" s="84">
        <v>1</v>
      </c>
      <c r="B7" s="80">
        <v>2</v>
      </c>
      <c r="C7" s="85">
        <v>3</v>
      </c>
      <c r="D7" s="65">
        <v>4</v>
      </c>
      <c r="E7" s="65">
        <v>5</v>
      </c>
      <c r="F7" s="58">
        <v>6</v>
      </c>
      <c r="G7" s="58">
        <v>7</v>
      </c>
      <c r="H7" s="59">
        <v>8</v>
      </c>
    </row>
    <row r="8" spans="1:8" ht="11.45" customHeight="1" x14ac:dyDescent="0.2">
      <c r="A8" s="87"/>
      <c r="B8" s="88"/>
      <c r="C8" s="89"/>
      <c r="D8" s="68"/>
      <c r="E8" s="68"/>
      <c r="F8" s="68"/>
      <c r="G8" s="69"/>
      <c r="H8" s="69"/>
    </row>
    <row r="9" spans="1:8" ht="11.45" customHeight="1" x14ac:dyDescent="0.2">
      <c r="A9" s="90">
        <f>IF(E9&lt;&gt;"",COUNTA($E9:E$9),"")</f>
        <v>1</v>
      </c>
      <c r="B9" s="42" t="s">
        <v>75</v>
      </c>
      <c r="C9" s="89" t="s">
        <v>25</v>
      </c>
      <c r="D9" s="70">
        <v>230</v>
      </c>
      <c r="E9" s="70">
        <v>230</v>
      </c>
      <c r="F9" s="70">
        <v>218</v>
      </c>
      <c r="G9" s="69">
        <f>(D9*100/E9)-100</f>
        <v>0</v>
      </c>
      <c r="H9" s="69">
        <f>(D9*100/F9)-100</f>
        <v>5.5045871559633071</v>
      </c>
    </row>
    <row r="10" spans="1:8" s="91" customFormat="1" ht="11.45" customHeight="1" x14ac:dyDescent="0.2">
      <c r="A10" s="90">
        <f>IF(E10&lt;&gt;"",COUNTA($E$9:E10),"")</f>
        <v>2</v>
      </c>
      <c r="B10" s="42" t="s">
        <v>166</v>
      </c>
      <c r="C10" s="89" t="s">
        <v>25</v>
      </c>
      <c r="D10" s="70">
        <v>10222</v>
      </c>
      <c r="E10" s="70">
        <v>10202</v>
      </c>
      <c r="F10" s="70">
        <v>9697</v>
      </c>
      <c r="G10" s="69">
        <f t="shared" ref="G10:G36" si="0">(D10*100/E10)-100</f>
        <v>0.19603999215840417</v>
      </c>
      <c r="H10" s="69">
        <f t="shared" ref="H10:H36" si="1">(D10*100/F10)-100</f>
        <v>5.4140455811075583</v>
      </c>
    </row>
    <row r="11" spans="1:8" s="91" customFormat="1" ht="11.45" customHeight="1" x14ac:dyDescent="0.2">
      <c r="A11" s="90">
        <f>IF(E11&lt;&gt;"",COUNTA($E$9:E11),"")</f>
        <v>3</v>
      </c>
      <c r="B11" s="42" t="s">
        <v>30</v>
      </c>
      <c r="C11" s="89" t="s">
        <v>27</v>
      </c>
      <c r="D11" s="70">
        <v>30975</v>
      </c>
      <c r="E11" s="70">
        <v>31187</v>
      </c>
      <c r="F11" s="70">
        <v>28325</v>
      </c>
      <c r="G11" s="69">
        <f t="shared" si="0"/>
        <v>-0.67977041716099507</v>
      </c>
      <c r="H11" s="69">
        <f t="shared" si="1"/>
        <v>9.35569285083848</v>
      </c>
    </row>
    <row r="12" spans="1:8" s="91" customFormat="1" ht="11.45" customHeight="1" x14ac:dyDescent="0.2">
      <c r="A12" s="90" t="str">
        <f>IF(E12&lt;&gt;"",COUNTA($E$9:E12),"")</f>
        <v/>
      </c>
      <c r="B12" s="42"/>
      <c r="C12" s="92"/>
      <c r="D12" s="70"/>
      <c r="E12" s="70"/>
      <c r="F12" s="70"/>
      <c r="G12" s="69"/>
      <c r="H12" s="69"/>
    </row>
    <row r="13" spans="1:8" s="91" customFormat="1" ht="11.45" customHeight="1" x14ac:dyDescent="0.2">
      <c r="A13" s="90">
        <f>IF(E13&lt;&gt;"",COUNTA($E$9:E13),"")</f>
        <v>4</v>
      </c>
      <c r="B13" s="93" t="s">
        <v>153</v>
      </c>
      <c r="C13" s="92" t="s">
        <v>96</v>
      </c>
      <c r="D13" s="133">
        <v>1054</v>
      </c>
      <c r="E13" s="133">
        <v>1160</v>
      </c>
      <c r="F13" s="133">
        <v>1026</v>
      </c>
      <c r="G13" s="132">
        <f t="shared" si="0"/>
        <v>-9.1379310344827616</v>
      </c>
      <c r="H13" s="132">
        <f t="shared" si="1"/>
        <v>2.7290448343079987</v>
      </c>
    </row>
    <row r="14" spans="1:8" ht="11.45" customHeight="1" x14ac:dyDescent="0.2">
      <c r="A14" s="90" t="str">
        <f>IF(E14&lt;&gt;"",COUNTA($E$9:E14),"")</f>
        <v/>
      </c>
      <c r="B14" s="42" t="s">
        <v>110</v>
      </c>
      <c r="C14" s="89"/>
      <c r="D14" s="70"/>
      <c r="E14" s="70"/>
      <c r="F14" s="70"/>
      <c r="G14" s="69"/>
      <c r="H14" s="69"/>
    </row>
    <row r="15" spans="1:8" ht="11.45" customHeight="1" x14ac:dyDescent="0.2">
      <c r="A15" s="90">
        <f>IF(E15&lt;&gt;"",COUNTA($E$9:E15),"")</f>
        <v>5</v>
      </c>
      <c r="B15" s="42" t="s">
        <v>111</v>
      </c>
      <c r="C15" s="89" t="s">
        <v>96</v>
      </c>
      <c r="D15" s="70">
        <v>423</v>
      </c>
      <c r="E15" s="70">
        <v>461</v>
      </c>
      <c r="F15" s="70">
        <v>416</v>
      </c>
      <c r="G15" s="69">
        <f t="shared" si="0"/>
        <v>-8.2429501084598655</v>
      </c>
      <c r="H15" s="69">
        <f t="shared" si="1"/>
        <v>1.6826923076923066</v>
      </c>
    </row>
    <row r="16" spans="1:8" ht="11.45" customHeight="1" x14ac:dyDescent="0.2">
      <c r="A16" s="90">
        <f>IF(E16&lt;&gt;"",COUNTA($E$9:E16),"")</f>
        <v>6</v>
      </c>
      <c r="B16" s="42" t="s">
        <v>112</v>
      </c>
      <c r="C16" s="89" t="s">
        <v>96</v>
      </c>
      <c r="D16" s="70">
        <v>631</v>
      </c>
      <c r="E16" s="70">
        <v>699</v>
      </c>
      <c r="F16" s="70">
        <v>610</v>
      </c>
      <c r="G16" s="69">
        <f t="shared" si="0"/>
        <v>-9.7281831187410575</v>
      </c>
      <c r="H16" s="69">
        <f t="shared" si="1"/>
        <v>3.4426229508196684</v>
      </c>
    </row>
    <row r="17" spans="1:8" ht="11.45" customHeight="1" x14ac:dyDescent="0.2">
      <c r="A17" s="90" t="str">
        <f>IF(E17&lt;&gt;"",COUNTA($E$9:E17),"")</f>
        <v/>
      </c>
      <c r="B17" s="42"/>
      <c r="C17" s="89"/>
      <c r="D17" s="70"/>
      <c r="E17" s="70"/>
      <c r="F17" s="70"/>
      <c r="G17" s="69"/>
      <c r="H17" s="69"/>
    </row>
    <row r="18" spans="1:8" ht="11.45" customHeight="1" x14ac:dyDescent="0.2">
      <c r="A18" s="90" t="str">
        <f>IF(E18&lt;&gt;"",COUNTA($E$9:E18),"")</f>
        <v/>
      </c>
      <c r="B18" s="94" t="s">
        <v>155</v>
      </c>
      <c r="C18" s="89"/>
      <c r="D18" s="70"/>
      <c r="E18" s="70"/>
      <c r="F18" s="70"/>
      <c r="G18" s="69"/>
      <c r="H18" s="69"/>
    </row>
    <row r="19" spans="1:8" ht="11.45" customHeight="1" x14ac:dyDescent="0.2">
      <c r="A19" s="90" t="str">
        <f>IF(E19&lt;&gt;"",COUNTA($E$9:E19),"")</f>
        <v/>
      </c>
      <c r="B19" s="42"/>
      <c r="C19" s="89"/>
      <c r="D19" s="70"/>
      <c r="E19" s="70"/>
      <c r="F19" s="70"/>
      <c r="G19" s="69"/>
      <c r="H19" s="69"/>
    </row>
    <row r="20" spans="1:8" ht="11.45" customHeight="1" x14ac:dyDescent="0.2">
      <c r="A20" s="90">
        <f>IF(E20&lt;&gt;"",COUNTA($E$9:E20),"")</f>
        <v>7</v>
      </c>
      <c r="B20" s="42" t="s">
        <v>113</v>
      </c>
      <c r="C20" s="89" t="s">
        <v>96</v>
      </c>
      <c r="D20" s="70">
        <v>247</v>
      </c>
      <c r="E20" s="70">
        <v>272</v>
      </c>
      <c r="F20" s="70">
        <v>230</v>
      </c>
      <c r="G20" s="69">
        <f t="shared" si="0"/>
        <v>-9.191176470588232</v>
      </c>
      <c r="H20" s="69">
        <f t="shared" si="1"/>
        <v>7.3913043478260931</v>
      </c>
    </row>
    <row r="21" spans="1:8" ht="11.45" customHeight="1" x14ac:dyDescent="0.2">
      <c r="A21" s="90" t="str">
        <f>IF(E21&lt;&gt;"",COUNTA($E$9:E21),"")</f>
        <v/>
      </c>
      <c r="B21" s="42"/>
      <c r="C21" s="89"/>
      <c r="D21" s="70"/>
      <c r="E21" s="70"/>
      <c r="F21" s="70"/>
      <c r="G21" s="69"/>
      <c r="H21" s="69"/>
    </row>
    <row r="22" spans="1:8" ht="22.5" customHeight="1" x14ac:dyDescent="0.2">
      <c r="A22" s="90">
        <f>IF(E22&lt;&gt;"",COUNTA($E$9:E22),"")</f>
        <v>8</v>
      </c>
      <c r="B22" s="42" t="s">
        <v>114</v>
      </c>
      <c r="C22" s="89" t="s">
        <v>96</v>
      </c>
      <c r="D22" s="70">
        <v>415</v>
      </c>
      <c r="E22" s="70">
        <v>454</v>
      </c>
      <c r="F22" s="70">
        <v>404</v>
      </c>
      <c r="G22" s="69">
        <f t="shared" si="0"/>
        <v>-8.5903083700440561</v>
      </c>
      <c r="H22" s="69">
        <f t="shared" si="1"/>
        <v>2.722772277227719</v>
      </c>
    </row>
    <row r="23" spans="1:8" ht="11.45" customHeight="1" x14ac:dyDescent="0.2">
      <c r="A23" s="90" t="str">
        <f>IF(E23&lt;&gt;"",COUNTA($E$9:E23),"")</f>
        <v/>
      </c>
      <c r="B23" s="42" t="s">
        <v>106</v>
      </c>
      <c r="C23" s="89"/>
      <c r="D23" s="70"/>
      <c r="E23" s="70"/>
      <c r="F23" s="70"/>
      <c r="G23" s="69"/>
      <c r="H23" s="69"/>
    </row>
    <row r="24" spans="1:8" ht="11.45" customHeight="1" x14ac:dyDescent="0.2">
      <c r="A24" s="90">
        <f>IF(E24&lt;&gt;"",COUNTA($E$9:E24),"")</f>
        <v>9</v>
      </c>
      <c r="B24" s="42" t="s">
        <v>115</v>
      </c>
      <c r="C24" s="89" t="s">
        <v>96</v>
      </c>
      <c r="D24" s="70">
        <v>128</v>
      </c>
      <c r="E24" s="70">
        <v>132</v>
      </c>
      <c r="F24" s="70">
        <v>122</v>
      </c>
      <c r="G24" s="69">
        <f t="shared" si="0"/>
        <v>-3.0303030303030312</v>
      </c>
      <c r="H24" s="69">
        <f t="shared" si="1"/>
        <v>4.9180327868852487</v>
      </c>
    </row>
    <row r="25" spans="1:8" ht="11.45" customHeight="1" x14ac:dyDescent="0.2">
      <c r="A25" s="90">
        <f>IF(E25&lt;&gt;"",COUNTA($E$9:E25),"")</f>
        <v>10</v>
      </c>
      <c r="B25" s="42" t="s">
        <v>116</v>
      </c>
      <c r="C25" s="89" t="s">
        <v>96</v>
      </c>
      <c r="D25" s="70">
        <v>287</v>
      </c>
      <c r="E25" s="70">
        <v>322</v>
      </c>
      <c r="F25" s="70">
        <v>281</v>
      </c>
      <c r="G25" s="69">
        <f t="shared" si="0"/>
        <v>-10.869565217391298</v>
      </c>
      <c r="H25" s="69">
        <f t="shared" si="1"/>
        <v>2.135231316725978</v>
      </c>
    </row>
    <row r="26" spans="1:8" ht="11.45" customHeight="1" x14ac:dyDescent="0.2">
      <c r="A26" s="90" t="str">
        <f>IF(E26&lt;&gt;"",COUNTA($E$9:E26),"")</f>
        <v/>
      </c>
      <c r="B26" s="42"/>
      <c r="C26" s="89"/>
      <c r="D26" s="70"/>
      <c r="E26" s="70"/>
      <c r="F26" s="70"/>
      <c r="G26" s="69"/>
      <c r="H26" s="69"/>
    </row>
    <row r="27" spans="1:8" ht="11.45" customHeight="1" x14ac:dyDescent="0.2">
      <c r="A27" s="90">
        <f>IF(E27&lt;&gt;"",COUNTA($E$9:E27),"")</f>
        <v>11</v>
      </c>
      <c r="B27" s="42" t="s">
        <v>117</v>
      </c>
      <c r="C27" s="89" t="s">
        <v>96</v>
      </c>
      <c r="D27" s="70">
        <v>392</v>
      </c>
      <c r="E27" s="70">
        <v>434</v>
      </c>
      <c r="F27" s="70">
        <v>392</v>
      </c>
      <c r="G27" s="69">
        <f t="shared" si="0"/>
        <v>-9.6774193548387046</v>
      </c>
      <c r="H27" s="69">
        <f t="shared" si="1"/>
        <v>0</v>
      </c>
    </row>
    <row r="28" spans="1:8" ht="11.45" customHeight="1" x14ac:dyDescent="0.2">
      <c r="A28" s="90" t="str">
        <f>IF(E28&lt;&gt;"",COUNTA($E$9:E28),"")</f>
        <v/>
      </c>
      <c r="B28" s="42" t="s">
        <v>106</v>
      </c>
      <c r="C28" s="89"/>
      <c r="D28" s="70"/>
      <c r="E28" s="70"/>
      <c r="F28" s="70"/>
      <c r="G28" s="69"/>
      <c r="H28" s="69"/>
    </row>
    <row r="29" spans="1:8" ht="11.45" customHeight="1" x14ac:dyDescent="0.2">
      <c r="A29" s="90">
        <f>IF(E29&lt;&gt;"",COUNTA($E$9:E29),"")</f>
        <v>12</v>
      </c>
      <c r="B29" s="42" t="s">
        <v>118</v>
      </c>
      <c r="C29" s="89" t="s">
        <v>96</v>
      </c>
      <c r="D29" s="70">
        <v>48</v>
      </c>
      <c r="E29" s="70">
        <v>57</v>
      </c>
      <c r="F29" s="70">
        <v>64</v>
      </c>
      <c r="G29" s="69">
        <f>(D29*100/E29)-100</f>
        <v>-15.78947368421052</v>
      </c>
      <c r="H29" s="69">
        <f>(D29*100/F29)-100</f>
        <v>-25</v>
      </c>
    </row>
    <row r="30" spans="1:8" ht="22.5" customHeight="1" x14ac:dyDescent="0.2">
      <c r="A30" s="90">
        <f>IF(E30&lt;&gt;"",COUNTA($E$9:E30),"")</f>
        <v>13</v>
      </c>
      <c r="B30" s="42" t="s">
        <v>123</v>
      </c>
      <c r="C30" s="89" t="s">
        <v>96</v>
      </c>
      <c r="D30" s="70">
        <v>8</v>
      </c>
      <c r="E30" s="70">
        <v>11</v>
      </c>
      <c r="F30" s="70">
        <v>15</v>
      </c>
      <c r="G30" s="69">
        <f t="shared" si="0"/>
        <v>-27.272727272727266</v>
      </c>
      <c r="H30" s="69">
        <f t="shared" si="1"/>
        <v>-46.666666666666664</v>
      </c>
    </row>
    <row r="31" spans="1:8" ht="22.5" customHeight="1" x14ac:dyDescent="0.2">
      <c r="A31" s="90">
        <f>IF(E31&lt;&gt;"",COUNTA($E$9:E31),"")</f>
        <v>14</v>
      </c>
      <c r="B31" s="42" t="s">
        <v>124</v>
      </c>
      <c r="C31" s="89" t="s">
        <v>96</v>
      </c>
      <c r="D31" s="70">
        <v>40</v>
      </c>
      <c r="E31" s="70">
        <v>46</v>
      </c>
      <c r="F31" s="70">
        <v>49</v>
      </c>
      <c r="G31" s="69">
        <f t="shared" si="0"/>
        <v>-13.043478260869563</v>
      </c>
      <c r="H31" s="69">
        <f t="shared" si="1"/>
        <v>-18.367346938775512</v>
      </c>
    </row>
    <row r="32" spans="1:8" ht="11.45" customHeight="1" x14ac:dyDescent="0.2">
      <c r="A32" s="90" t="str">
        <f>IF(E32&lt;&gt;"",COUNTA($E$9:E32),"")</f>
        <v/>
      </c>
      <c r="B32" s="42"/>
      <c r="C32" s="89"/>
      <c r="D32" s="70"/>
      <c r="E32" s="70"/>
      <c r="F32" s="70"/>
      <c r="G32" s="69"/>
      <c r="H32" s="69"/>
    </row>
    <row r="33" spans="1:8" ht="11.45" customHeight="1" x14ac:dyDescent="0.2">
      <c r="A33" s="90">
        <f>IF(E33&lt;&gt;"",COUNTA($E$9:E33),"")</f>
        <v>15</v>
      </c>
      <c r="B33" s="42" t="s">
        <v>159</v>
      </c>
      <c r="C33" s="89" t="s">
        <v>96</v>
      </c>
      <c r="D33" s="70">
        <v>344</v>
      </c>
      <c r="E33" s="70">
        <v>377</v>
      </c>
      <c r="F33" s="70">
        <v>328</v>
      </c>
      <c r="G33" s="69">
        <f>(D33*100/E33)-100</f>
        <v>-8.7533156498673748</v>
      </c>
      <c r="H33" s="69">
        <f>(D33*100/F33)-100</f>
        <v>4.8780487804878021</v>
      </c>
    </row>
    <row r="34" spans="1:8" ht="11.45" customHeight="1" x14ac:dyDescent="0.2">
      <c r="A34" s="90" t="str">
        <f>IF(E34&lt;&gt;"",COUNTA($E$9:E34),"")</f>
        <v/>
      </c>
      <c r="B34" s="42" t="s">
        <v>160</v>
      </c>
      <c r="C34" s="89"/>
      <c r="D34" s="70"/>
      <c r="E34" s="70"/>
      <c r="F34" s="70"/>
      <c r="G34" s="69"/>
      <c r="H34" s="69"/>
    </row>
    <row r="35" spans="1:8" ht="11.45" customHeight="1" x14ac:dyDescent="0.2">
      <c r="A35" s="90">
        <f>IF(E35&lt;&gt;"",COUNTA($E$9:E35),"")</f>
        <v>16</v>
      </c>
      <c r="B35" s="42" t="s">
        <v>161</v>
      </c>
      <c r="C35" s="89" t="s">
        <v>96</v>
      </c>
      <c r="D35" s="70">
        <v>185</v>
      </c>
      <c r="E35" s="70">
        <v>206</v>
      </c>
      <c r="F35" s="70">
        <v>178</v>
      </c>
      <c r="G35" s="69">
        <f t="shared" si="0"/>
        <v>-10.194174757281559</v>
      </c>
      <c r="H35" s="69">
        <f t="shared" si="1"/>
        <v>3.9325842696629252</v>
      </c>
    </row>
    <row r="36" spans="1:8" ht="11.45" customHeight="1" x14ac:dyDescent="0.2">
      <c r="A36" s="90">
        <f>IF(E36&lt;&gt;"",COUNTA($E$9:E36),"")</f>
        <v>17</v>
      </c>
      <c r="B36" s="42" t="s">
        <v>162</v>
      </c>
      <c r="C36" s="89" t="s">
        <v>96</v>
      </c>
      <c r="D36" s="70">
        <v>158</v>
      </c>
      <c r="E36" s="70">
        <v>171</v>
      </c>
      <c r="F36" s="70">
        <v>150</v>
      </c>
      <c r="G36" s="69">
        <f t="shared" si="0"/>
        <v>-7.6023391812865526</v>
      </c>
      <c r="H36" s="69">
        <f t="shared" si="1"/>
        <v>5.3333333333333286</v>
      </c>
    </row>
    <row r="37" spans="1:8" ht="11.45" customHeight="1" x14ac:dyDescent="0.2">
      <c r="D37" s="82"/>
      <c r="E37" s="82"/>
      <c r="F37" s="82"/>
      <c r="G37" s="82"/>
      <c r="H37" s="82"/>
    </row>
  </sheetData>
  <mergeCells count="14">
    <mergeCell ref="G3:H3"/>
    <mergeCell ref="G6:H6"/>
    <mergeCell ref="A1:C1"/>
    <mergeCell ref="A2:C2"/>
    <mergeCell ref="G4:G5"/>
    <mergeCell ref="H4:H5"/>
    <mergeCell ref="D1:H1"/>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05&amp;R&amp;7&amp;P</oddFooter>
    <evenFooter>&amp;L&amp;7&amp;P&amp;R&amp;7StatA MV, Statistischer Bericht E213 2021 05</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sqref="A1:C1"/>
    </sheetView>
  </sheetViews>
  <sheetFormatPr baseColWidth="10" defaultRowHeight="11.45" customHeight="1" x14ac:dyDescent="0.2"/>
  <cols>
    <col min="1" max="1" width="3.28515625" style="82" customWidth="1"/>
    <col min="2" max="2" width="31.7109375" style="82" customWidth="1"/>
    <col min="3" max="3" width="8.7109375" style="82" customWidth="1"/>
    <col min="4" max="6" width="8.7109375" style="51" customWidth="1"/>
    <col min="7" max="7" width="9.7109375" style="51" customWidth="1"/>
    <col min="8" max="8" width="11.7109375" style="51" customWidth="1"/>
    <col min="9" max="16384" width="11.42578125" style="82"/>
  </cols>
  <sheetData>
    <row r="1" spans="1:8" ht="39.950000000000003" customHeight="1" x14ac:dyDescent="0.2">
      <c r="A1" s="193" t="s">
        <v>41</v>
      </c>
      <c r="B1" s="194"/>
      <c r="C1" s="194"/>
      <c r="D1" s="174" t="s">
        <v>163</v>
      </c>
      <c r="E1" s="185"/>
      <c r="F1" s="185"/>
      <c r="G1" s="185"/>
      <c r="H1" s="186"/>
    </row>
    <row r="2" spans="1:8" ht="35.1" customHeight="1" x14ac:dyDescent="0.2">
      <c r="A2" s="195" t="s">
        <v>99</v>
      </c>
      <c r="B2" s="196"/>
      <c r="C2" s="196"/>
      <c r="D2" s="171" t="s">
        <v>218</v>
      </c>
      <c r="E2" s="171"/>
      <c r="F2" s="171"/>
      <c r="G2" s="171"/>
      <c r="H2" s="187"/>
    </row>
    <row r="3" spans="1:8" ht="11.45" customHeight="1" x14ac:dyDescent="0.2">
      <c r="A3" s="197" t="s">
        <v>49</v>
      </c>
      <c r="B3" s="191" t="s">
        <v>28</v>
      </c>
      <c r="C3" s="191" t="s">
        <v>148</v>
      </c>
      <c r="D3" s="183" t="s">
        <v>211</v>
      </c>
      <c r="E3" s="183" t="s">
        <v>212</v>
      </c>
      <c r="F3" s="183" t="s">
        <v>213</v>
      </c>
      <c r="G3" s="183" t="s">
        <v>214</v>
      </c>
      <c r="H3" s="184"/>
    </row>
    <row r="4" spans="1:8" ht="11.45" customHeight="1" x14ac:dyDescent="0.2">
      <c r="A4" s="198"/>
      <c r="B4" s="191"/>
      <c r="C4" s="191"/>
      <c r="D4" s="183"/>
      <c r="E4" s="183"/>
      <c r="F4" s="183"/>
      <c r="G4" s="191" t="s">
        <v>119</v>
      </c>
      <c r="H4" s="184" t="s">
        <v>192</v>
      </c>
    </row>
    <row r="5" spans="1:8" ht="11.45" customHeight="1" x14ac:dyDescent="0.2">
      <c r="A5" s="198"/>
      <c r="B5" s="191"/>
      <c r="C5" s="191"/>
      <c r="D5" s="183"/>
      <c r="E5" s="183"/>
      <c r="F5" s="183"/>
      <c r="G5" s="191"/>
      <c r="H5" s="184"/>
    </row>
    <row r="6" spans="1:8" ht="11.45" customHeight="1" x14ac:dyDescent="0.2">
      <c r="A6" s="199"/>
      <c r="B6" s="200"/>
      <c r="C6" s="200"/>
      <c r="D6" s="189"/>
      <c r="E6" s="189"/>
      <c r="F6" s="189"/>
      <c r="G6" s="183" t="s">
        <v>152</v>
      </c>
      <c r="H6" s="192"/>
    </row>
    <row r="7" spans="1:8" s="86" customFormat="1" ht="11.45" customHeight="1" x14ac:dyDescent="0.2">
      <c r="A7" s="84">
        <v>1</v>
      </c>
      <c r="B7" s="80">
        <v>2</v>
      </c>
      <c r="C7" s="80">
        <v>3</v>
      </c>
      <c r="D7" s="65">
        <v>4</v>
      </c>
      <c r="E7" s="65">
        <v>5</v>
      </c>
      <c r="F7" s="65">
        <v>6</v>
      </c>
      <c r="G7" s="58">
        <v>7</v>
      </c>
      <c r="H7" s="59">
        <v>8</v>
      </c>
    </row>
    <row r="8" spans="1:8" ht="11.45" customHeight="1" x14ac:dyDescent="0.2">
      <c r="A8" s="90" t="str">
        <f>IF(E8&lt;&gt;"",COUNTA($E8:E$9),"")</f>
        <v/>
      </c>
      <c r="B8" s="88"/>
      <c r="C8" s="89"/>
      <c r="D8" s="68"/>
      <c r="E8" s="68"/>
      <c r="F8" s="68"/>
      <c r="G8" s="69"/>
      <c r="H8" s="69"/>
    </row>
    <row r="9" spans="1:8" ht="11.45" customHeight="1" x14ac:dyDescent="0.2">
      <c r="A9" s="90">
        <f>IF(E9&lt;&gt;"",COUNTA($E9:E$9),"")</f>
        <v>1</v>
      </c>
      <c r="B9" s="42" t="s">
        <v>75</v>
      </c>
      <c r="C9" s="89" t="s">
        <v>25</v>
      </c>
      <c r="D9" s="70">
        <v>230</v>
      </c>
      <c r="E9" s="70">
        <v>230</v>
      </c>
      <c r="F9" s="70">
        <v>218</v>
      </c>
      <c r="G9" s="69">
        <v>0</v>
      </c>
      <c r="H9" s="69">
        <v>5.5045871559633071</v>
      </c>
    </row>
    <row r="10" spans="1:8" s="91" customFormat="1" ht="11.45" customHeight="1" x14ac:dyDescent="0.2">
      <c r="A10" s="90">
        <f>IF(E10&lt;&gt;"",COUNTA($E$9:E10),"")</f>
        <v>2</v>
      </c>
      <c r="B10" s="42" t="s">
        <v>166</v>
      </c>
      <c r="C10" s="89" t="s">
        <v>25</v>
      </c>
      <c r="D10" s="70">
        <v>10222</v>
      </c>
      <c r="E10" s="70">
        <v>10202</v>
      </c>
      <c r="F10" s="70">
        <v>9697</v>
      </c>
      <c r="G10" s="69">
        <v>0.19603999215840417</v>
      </c>
      <c r="H10" s="69">
        <v>5.4140455811075583</v>
      </c>
    </row>
    <row r="11" spans="1:8" s="91" customFormat="1" ht="11.45" customHeight="1" x14ac:dyDescent="0.2">
      <c r="A11" s="90">
        <f>IF(E11&lt;&gt;"",COUNTA($E$9:E11),"")</f>
        <v>3</v>
      </c>
      <c r="B11" s="42" t="s">
        <v>30</v>
      </c>
      <c r="C11" s="89" t="s">
        <v>27</v>
      </c>
      <c r="D11" s="70">
        <v>30975</v>
      </c>
      <c r="E11" s="70">
        <v>31187</v>
      </c>
      <c r="F11" s="70">
        <v>28325</v>
      </c>
      <c r="G11" s="69">
        <v>-0.67977041716099507</v>
      </c>
      <c r="H11" s="69">
        <v>9.35569285083848</v>
      </c>
    </row>
    <row r="12" spans="1:8" s="91" customFormat="1" ht="11.45" customHeight="1" x14ac:dyDescent="0.2">
      <c r="A12" s="90" t="str">
        <f>IF(E12&lt;&gt;"",COUNTA($E$9:E12),"")</f>
        <v/>
      </c>
      <c r="B12" s="42"/>
      <c r="C12" s="89"/>
      <c r="D12" s="70"/>
      <c r="E12" s="70"/>
      <c r="F12" s="70"/>
      <c r="G12" s="69"/>
      <c r="H12" s="69"/>
    </row>
    <row r="13" spans="1:8" s="91" customFormat="1" ht="11.45" customHeight="1" x14ac:dyDescent="0.2">
      <c r="A13" s="90">
        <f>IF(E13&lt;&gt;"",COUNTA($E$9:E13),"")</f>
        <v>4</v>
      </c>
      <c r="B13" s="94" t="s">
        <v>170</v>
      </c>
      <c r="C13" s="92" t="s">
        <v>27</v>
      </c>
      <c r="D13" s="133">
        <v>141726</v>
      </c>
      <c r="E13" s="133">
        <v>139777</v>
      </c>
      <c r="F13" s="133">
        <v>139217</v>
      </c>
      <c r="G13" s="132">
        <v>1.3943638796082354</v>
      </c>
      <c r="H13" s="132">
        <v>1.802222429731998</v>
      </c>
    </row>
    <row r="14" spans="1:8" ht="11.45" customHeight="1" x14ac:dyDescent="0.2">
      <c r="A14" s="90" t="str">
        <f>IF(E14&lt;&gt;"",COUNTA($E$9:E14),"")</f>
        <v/>
      </c>
      <c r="B14" s="42" t="s">
        <v>110</v>
      </c>
      <c r="C14" s="89"/>
      <c r="D14" s="70"/>
      <c r="E14" s="70"/>
      <c r="F14" s="70"/>
      <c r="G14" s="69"/>
      <c r="H14" s="69"/>
    </row>
    <row r="15" spans="1:8" ht="11.45" customHeight="1" x14ac:dyDescent="0.2">
      <c r="A15" s="90">
        <f>IF(E15&lt;&gt;"",COUNTA($E$9:E15),"")</f>
        <v>5</v>
      </c>
      <c r="B15" s="42" t="s">
        <v>111</v>
      </c>
      <c r="C15" s="89" t="s">
        <v>27</v>
      </c>
      <c r="D15" s="70">
        <v>60936</v>
      </c>
      <c r="E15" s="70">
        <v>58981</v>
      </c>
      <c r="F15" s="70">
        <v>57312</v>
      </c>
      <c r="G15" s="69">
        <v>3.3146267442057677</v>
      </c>
      <c r="H15" s="69">
        <v>6.3232830820770545</v>
      </c>
    </row>
    <row r="16" spans="1:8" ht="11.45" customHeight="1" x14ac:dyDescent="0.2">
      <c r="A16" s="90">
        <f>IF(E16&lt;&gt;"",COUNTA($E$9:E16),"")</f>
        <v>6</v>
      </c>
      <c r="B16" s="42" t="s">
        <v>112</v>
      </c>
      <c r="C16" s="89" t="s">
        <v>27</v>
      </c>
      <c r="D16" s="70">
        <v>80790</v>
      </c>
      <c r="E16" s="70">
        <v>80796</v>
      </c>
      <c r="F16" s="70">
        <v>81906</v>
      </c>
      <c r="G16" s="69">
        <v>0</v>
      </c>
      <c r="H16" s="69">
        <v>-1.3625375430371349</v>
      </c>
    </row>
    <row r="17" spans="1:8" ht="11.45" customHeight="1" x14ac:dyDescent="0.2">
      <c r="A17" s="90" t="str">
        <f>IF(E17&lt;&gt;"",COUNTA($E$9:E17),"")</f>
        <v/>
      </c>
      <c r="B17" s="42"/>
      <c r="C17" s="89"/>
      <c r="D17" s="70"/>
      <c r="E17" s="70"/>
      <c r="F17" s="70"/>
      <c r="G17" s="69"/>
      <c r="H17" s="69"/>
    </row>
    <row r="18" spans="1:8" ht="11.45" customHeight="1" x14ac:dyDescent="0.2">
      <c r="A18" s="90" t="str">
        <f>IF(E18&lt;&gt;"",COUNTA($E$9:E18),"")</f>
        <v/>
      </c>
      <c r="B18" s="94" t="s">
        <v>155</v>
      </c>
      <c r="C18" s="89"/>
      <c r="D18" s="70"/>
      <c r="E18" s="70"/>
      <c r="F18" s="70"/>
      <c r="G18" s="69"/>
      <c r="H18" s="69"/>
    </row>
    <row r="19" spans="1:8" ht="11.45" customHeight="1" x14ac:dyDescent="0.2">
      <c r="A19" s="90" t="str">
        <f>IF(E19&lt;&gt;"",COUNTA($E$9:E19),"")</f>
        <v/>
      </c>
      <c r="B19" s="42"/>
      <c r="C19" s="89"/>
      <c r="D19" s="70"/>
      <c r="E19" s="70"/>
      <c r="F19" s="70"/>
      <c r="G19" s="69"/>
      <c r="H19" s="69"/>
    </row>
    <row r="20" spans="1:8" ht="11.45" customHeight="1" x14ac:dyDescent="0.2">
      <c r="A20" s="90">
        <f>IF(E20&lt;&gt;"",COUNTA($E$9:E20),"")</f>
        <v>7</v>
      </c>
      <c r="B20" s="42" t="s">
        <v>113</v>
      </c>
      <c r="C20" s="89" t="s">
        <v>27</v>
      </c>
      <c r="D20" s="70">
        <v>35774</v>
      </c>
      <c r="E20" s="70">
        <v>33798</v>
      </c>
      <c r="F20" s="70">
        <v>33435</v>
      </c>
      <c r="G20" s="69">
        <v>5.8464997928871583</v>
      </c>
      <c r="H20" s="69">
        <v>6.9956632271571664</v>
      </c>
    </row>
    <row r="21" spans="1:8" ht="11.45" customHeight="1" x14ac:dyDescent="0.2">
      <c r="A21" s="90" t="str">
        <f>IF(E21&lt;&gt;"",COUNTA($E$9:E21),"")</f>
        <v/>
      </c>
      <c r="B21" s="42"/>
      <c r="C21" s="89"/>
      <c r="D21" s="70"/>
      <c r="E21" s="70"/>
      <c r="F21" s="70"/>
      <c r="G21" s="69"/>
      <c r="H21" s="69"/>
    </row>
    <row r="22" spans="1:8" ht="22.9" customHeight="1" x14ac:dyDescent="0.2">
      <c r="A22" s="90">
        <f>IF(E22&lt;&gt;"",COUNTA($E$9:E22),"")</f>
        <v>8</v>
      </c>
      <c r="B22" s="42" t="s">
        <v>114</v>
      </c>
      <c r="C22" s="89" t="s">
        <v>27</v>
      </c>
      <c r="D22" s="70">
        <v>51992</v>
      </c>
      <c r="E22" s="70">
        <v>49951</v>
      </c>
      <c r="F22" s="70">
        <v>51272</v>
      </c>
      <c r="G22" s="69">
        <v>4.0860042841985091</v>
      </c>
      <c r="H22" s="69">
        <v>1.404275237946635</v>
      </c>
    </row>
    <row r="23" spans="1:8" ht="11.45" customHeight="1" x14ac:dyDescent="0.2">
      <c r="A23" s="90" t="str">
        <f>IF(E23&lt;&gt;"",COUNTA($E$9:E23),"")</f>
        <v/>
      </c>
      <c r="B23" s="42" t="s">
        <v>106</v>
      </c>
      <c r="C23" s="89"/>
      <c r="D23" s="70"/>
      <c r="E23" s="70"/>
      <c r="F23" s="70"/>
      <c r="G23" s="69"/>
      <c r="H23" s="69"/>
    </row>
    <row r="24" spans="1:8" ht="11.45" customHeight="1" x14ac:dyDescent="0.2">
      <c r="A24" s="90">
        <f>IF(E24&lt;&gt;"",COUNTA($E$9:E24),"")</f>
        <v>9</v>
      </c>
      <c r="B24" s="42" t="s">
        <v>115</v>
      </c>
      <c r="C24" s="89" t="s">
        <v>27</v>
      </c>
      <c r="D24" s="70">
        <v>17958</v>
      </c>
      <c r="E24" s="70">
        <v>17226</v>
      </c>
      <c r="F24" s="70">
        <v>15425</v>
      </c>
      <c r="G24" s="69">
        <v>4.2493904562870028</v>
      </c>
      <c r="H24" s="69">
        <v>16.421393841166932</v>
      </c>
    </row>
    <row r="25" spans="1:8" ht="11.45" customHeight="1" x14ac:dyDescent="0.2">
      <c r="A25" s="90">
        <f>IF(E25&lt;&gt;"",COUNTA($E$9:E25),"")</f>
        <v>10</v>
      </c>
      <c r="B25" s="42" t="s">
        <v>116</v>
      </c>
      <c r="C25" s="89" t="s">
        <v>27</v>
      </c>
      <c r="D25" s="70">
        <v>34034</v>
      </c>
      <c r="E25" s="70">
        <v>32725</v>
      </c>
      <c r="F25" s="70">
        <v>35847</v>
      </c>
      <c r="G25" s="69">
        <v>4</v>
      </c>
      <c r="H25" s="69">
        <v>-5.0576059363405648</v>
      </c>
    </row>
    <row r="26" spans="1:8" ht="11.45" customHeight="1" x14ac:dyDescent="0.2">
      <c r="A26" s="90" t="str">
        <f>IF(E26&lt;&gt;"",COUNTA($E$9:E26),"")</f>
        <v/>
      </c>
      <c r="B26" s="42"/>
      <c r="C26" s="89"/>
      <c r="D26" s="70"/>
      <c r="E26" s="70"/>
      <c r="F26" s="70"/>
      <c r="G26" s="69"/>
      <c r="H26" s="69"/>
    </row>
    <row r="27" spans="1:8" ht="11.45" customHeight="1" x14ac:dyDescent="0.2">
      <c r="A27" s="90">
        <f>IF(E27&lt;&gt;"",COUNTA($E$9:E27),"")</f>
        <v>11</v>
      </c>
      <c r="B27" s="42" t="s">
        <v>117</v>
      </c>
      <c r="C27" s="89" t="s">
        <v>27</v>
      </c>
      <c r="D27" s="70">
        <v>53961</v>
      </c>
      <c r="E27" s="70">
        <v>56028</v>
      </c>
      <c r="F27" s="70">
        <v>54510</v>
      </c>
      <c r="G27" s="69">
        <v>-3.689226815163849</v>
      </c>
      <c r="H27" s="69">
        <v>-1.0071546505228355</v>
      </c>
    </row>
    <row r="28" spans="1:8" ht="11.45" customHeight="1" x14ac:dyDescent="0.2">
      <c r="A28" s="90" t="str">
        <f>IF(E28&lt;&gt;"",COUNTA($E$9:E28),"")</f>
        <v/>
      </c>
      <c r="B28" s="42" t="s">
        <v>106</v>
      </c>
      <c r="C28" s="89"/>
      <c r="D28" s="70"/>
      <c r="E28" s="70"/>
      <c r="F28" s="70"/>
      <c r="G28" s="69"/>
      <c r="H28" s="69"/>
    </row>
    <row r="29" spans="1:8" ht="11.45" customHeight="1" x14ac:dyDescent="0.2">
      <c r="A29" s="90">
        <f>IF(E29&lt;&gt;"",COUNTA($E$9:E29),"")</f>
        <v>12</v>
      </c>
      <c r="B29" s="42" t="s">
        <v>118</v>
      </c>
      <c r="C29" s="89" t="s">
        <v>27</v>
      </c>
      <c r="D29" s="70">
        <v>7205</v>
      </c>
      <c r="E29" s="70">
        <v>7957</v>
      </c>
      <c r="F29" s="70">
        <v>8451</v>
      </c>
      <c r="G29" s="69">
        <v>-9.4507980394621143</v>
      </c>
      <c r="H29" s="69">
        <v>-14.743817299727837</v>
      </c>
    </row>
    <row r="30" spans="1:8" ht="22.9" customHeight="1" x14ac:dyDescent="0.2">
      <c r="A30" s="90">
        <f>IF(E30&lt;&gt;"",COUNTA($E$9:E30),"")</f>
        <v>13</v>
      </c>
      <c r="B30" s="42" t="s">
        <v>123</v>
      </c>
      <c r="C30" s="89" t="s">
        <v>27</v>
      </c>
      <c r="D30" s="70">
        <v>629</v>
      </c>
      <c r="E30" s="70">
        <v>1812</v>
      </c>
      <c r="F30" s="70">
        <v>1201</v>
      </c>
      <c r="G30" s="69">
        <v>-65.28697571743929</v>
      </c>
      <c r="H30" s="69">
        <v>-47.626977518734385</v>
      </c>
    </row>
    <row r="31" spans="1:8" ht="24" customHeight="1" x14ac:dyDescent="0.2">
      <c r="A31" s="90">
        <f>IF(E31&lt;&gt;"",COUNTA($E$9:E31),"")</f>
        <v>14</v>
      </c>
      <c r="B31" s="42" t="s">
        <v>124</v>
      </c>
      <c r="C31" s="89" t="s">
        <v>27</v>
      </c>
      <c r="D31" s="70">
        <v>6576</v>
      </c>
      <c r="E31" s="70">
        <v>6145</v>
      </c>
      <c r="F31" s="70">
        <v>7251</v>
      </c>
      <c r="G31" s="69">
        <v>7.0138323840520798</v>
      </c>
      <c r="H31" s="69">
        <v>-9.3090608191973558</v>
      </c>
    </row>
    <row r="32" spans="1:8" ht="8.1" customHeight="1" x14ac:dyDescent="0.2">
      <c r="A32" s="90" t="str">
        <f>IF(E32&lt;&gt;"",COUNTA($E$9:E32),"")</f>
        <v/>
      </c>
      <c r="B32" s="42"/>
      <c r="C32" s="89"/>
      <c r="D32" s="70"/>
      <c r="E32" s="70"/>
      <c r="F32" s="70"/>
      <c r="G32" s="69"/>
      <c r="H32" s="69"/>
    </row>
    <row r="33" spans="1:8" ht="11.45" customHeight="1" x14ac:dyDescent="0.2">
      <c r="A33" s="90">
        <f>IF(E33&lt;&gt;"",COUNTA($E$9:E33),"")</f>
        <v>15</v>
      </c>
      <c r="B33" s="42" t="s">
        <v>159</v>
      </c>
      <c r="C33" s="89" t="s">
        <v>27</v>
      </c>
      <c r="D33" s="70">
        <v>46756</v>
      </c>
      <c r="E33" s="70">
        <v>48071</v>
      </c>
      <c r="F33" s="70">
        <v>46059</v>
      </c>
      <c r="G33" s="69">
        <v>-2.7355370181606418</v>
      </c>
      <c r="H33" s="69">
        <v>1.5132764497709417</v>
      </c>
    </row>
    <row r="34" spans="1:8" ht="11.45" customHeight="1" x14ac:dyDescent="0.2">
      <c r="A34" s="90" t="str">
        <f>IF(E34&lt;&gt;"",COUNTA($E$9:E34),"")</f>
        <v/>
      </c>
      <c r="B34" s="42" t="s">
        <v>160</v>
      </c>
      <c r="C34" s="89"/>
      <c r="D34" s="70"/>
      <c r="E34" s="70"/>
      <c r="F34" s="70"/>
      <c r="G34" s="69"/>
      <c r="H34" s="69"/>
    </row>
    <row r="35" spans="1:8" ht="11.45" customHeight="1" x14ac:dyDescent="0.2">
      <c r="A35" s="90">
        <f>IF(E35&lt;&gt;"",COUNTA($E$9:E35),"")</f>
        <v>16</v>
      </c>
      <c r="B35" s="42" t="s">
        <v>161</v>
      </c>
      <c r="C35" s="89" t="s">
        <v>27</v>
      </c>
      <c r="D35" s="70">
        <v>28020</v>
      </c>
      <c r="E35" s="70">
        <v>27144</v>
      </c>
      <c r="F35" s="70">
        <v>30672</v>
      </c>
      <c r="G35" s="69">
        <v>3.2272325375773647</v>
      </c>
      <c r="H35" s="69">
        <v>-8.6463223787167465</v>
      </c>
    </row>
    <row r="36" spans="1:8" ht="11.45" customHeight="1" x14ac:dyDescent="0.2">
      <c r="A36" s="90">
        <f>IF(E36&lt;&gt;"",COUNTA($E$9:E36),"")</f>
        <v>17</v>
      </c>
      <c r="B36" s="42" t="s">
        <v>162</v>
      </c>
      <c r="C36" s="89" t="s">
        <v>27</v>
      </c>
      <c r="D36" s="70">
        <v>18736</v>
      </c>
      <c r="E36" s="70">
        <v>20927</v>
      </c>
      <c r="F36" s="70">
        <v>15387</v>
      </c>
      <c r="G36" s="69">
        <v>-10.469728102451384</v>
      </c>
      <c r="H36" s="69">
        <v>21.765126405407159</v>
      </c>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05&amp;R&amp;7&amp;P</oddFooter>
    <evenFooter>&amp;L&amp;7&amp;P&amp;R&amp;7StatA MV, Statistischer Bericht E213 2021 05</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 </vt:lpstr>
      <vt:lpstr>Mehr zum Thema</vt:lpstr>
      <vt:lpstr>Qualitätsbericht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von Unternehmen des Bauhauptgewerbes mit 20 und mehr tätigen Personen 05/2021</dc:title>
  <dc:subject>Baugewerbe</dc:subject>
  <dc:creator>FB 430</dc:creator>
  <cp:keywords/>
  <cp:lastModifiedBy> </cp:lastModifiedBy>
  <cp:lastPrinted>2021-08-11T05:53:45Z</cp:lastPrinted>
  <dcterms:created xsi:type="dcterms:W3CDTF">2020-03-23T11:09:47Z</dcterms:created>
  <dcterms:modified xsi:type="dcterms:W3CDTF">2021-08-11T05:54:26Z</dcterms:modified>
</cp:coreProperties>
</file>